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620170032\AppData\Local\Microsoft\Windows\INetCache\Content.Outlook\1UAENTR3\"/>
    </mc:Choice>
  </mc:AlternateContent>
  <bookViews>
    <workbookView xWindow="0" yWindow="0" windowWidth="23040" windowHeight="10668"/>
  </bookViews>
  <sheets>
    <sheet name="Zásoby k 19.1.2020" sheetId="1" r:id="rId1"/>
  </sheets>
  <definedNames>
    <definedName name="_xlnm._FilterDatabase" localSheetId="0" hidden="1">'Zásoby k 19.1.2020'!$A$1:$I$1</definedName>
  </definedNames>
  <calcPr calcId="152511"/>
</workbook>
</file>

<file path=xl/calcChain.xml><?xml version="1.0" encoding="utf-8"?>
<calcChain xmlns="http://schemas.openxmlformats.org/spreadsheetml/2006/main">
  <c r="J267" i="1" l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<sst xmlns="http://schemas.openxmlformats.org/spreadsheetml/2006/main" count="1340" uniqueCount="799">
  <si>
    <t>Zúčtovací datum</t>
  </si>
  <si>
    <t>Číslo police zboží</t>
  </si>
  <si>
    <t>Číslo zboží</t>
  </si>
  <si>
    <t>Lot No.</t>
  </si>
  <si>
    <t>Datum expirace</t>
  </si>
  <si>
    <t>Popis</t>
  </si>
  <si>
    <t>Kód lokace</t>
  </si>
  <si>
    <t>Jednotková cena</t>
  </si>
  <si>
    <t>80-A2</t>
  </si>
  <si>
    <t>0911113</t>
  </si>
  <si>
    <t>220619</t>
  </si>
  <si>
    <t>Hovězí short rib bez kosti (chuck plate) AUS GRAIN</t>
  </si>
  <si>
    <t>SKLAD</t>
  </si>
  <si>
    <t/>
  </si>
  <si>
    <t>80-E0</t>
  </si>
  <si>
    <t>0911441</t>
  </si>
  <si>
    <t>220219</t>
  </si>
  <si>
    <t xml:space="preserve">AUS 120 DFL Hovězí flank Grain 120 dní dokrm </t>
  </si>
  <si>
    <t>80-200-00</t>
  </si>
  <si>
    <t>0912414</t>
  </si>
  <si>
    <t>210430</t>
  </si>
  <si>
    <t>Hovězí flap CA/USA</t>
  </si>
  <si>
    <t>80-C1</t>
  </si>
  <si>
    <t>0912520</t>
  </si>
  <si>
    <t>220531</t>
  </si>
  <si>
    <t>Hovězí Top Blade USA Greater Omaha</t>
  </si>
  <si>
    <t>0912560</t>
  </si>
  <si>
    <t>220331</t>
  </si>
  <si>
    <t xml:space="preserve">Hovězí chuck flap (krk) USA Platte Valley/Greater </t>
  </si>
  <si>
    <t>80-110-00</t>
  </si>
  <si>
    <t>0912721</t>
  </si>
  <si>
    <t>210331</t>
  </si>
  <si>
    <t>Hovězí roštěnec nízký USA</t>
  </si>
  <si>
    <t>80-O2</t>
  </si>
  <si>
    <t>0914720</t>
  </si>
  <si>
    <t>210325</t>
  </si>
  <si>
    <t>Hovězí roštěnec nízký Urug.</t>
  </si>
  <si>
    <t>80-D2</t>
  </si>
  <si>
    <t>0916720</t>
  </si>
  <si>
    <t>220616</t>
  </si>
  <si>
    <t>Hovězí roštěnec nízký Braz. GJ top kvalita</t>
  </si>
  <si>
    <t>80-B0</t>
  </si>
  <si>
    <t>0922105</t>
  </si>
  <si>
    <t>210226</t>
  </si>
  <si>
    <t>Telecí žebírka cca 500g, Halal, mraž.</t>
  </si>
  <si>
    <t>80-N0</t>
  </si>
  <si>
    <t>0992000</t>
  </si>
  <si>
    <t>190404</t>
  </si>
  <si>
    <t>(1,6,8) NATURLI veganská rostlinná směs (1,6kg) HA</t>
  </si>
  <si>
    <t>80-M2</t>
  </si>
  <si>
    <t>0992005</t>
  </si>
  <si>
    <t>201028</t>
  </si>
  <si>
    <t>(6) NATURLI veganská rostlinná směs z hrášku 6x(2x</t>
  </si>
  <si>
    <t>CH1</t>
  </si>
  <si>
    <t>560001</t>
  </si>
  <si>
    <t>211231</t>
  </si>
  <si>
    <t>Ponthier plastic container bottle 680 ml</t>
  </si>
  <si>
    <t>CH2</t>
  </si>
  <si>
    <t>560003</t>
  </si>
  <si>
    <t>991231</t>
  </si>
  <si>
    <t>LUTOSA zástěra</t>
  </si>
  <si>
    <t>CH 21</t>
  </si>
  <si>
    <t>579003</t>
  </si>
  <si>
    <t>211030</t>
  </si>
  <si>
    <t>CdC gift box</t>
  </si>
  <si>
    <t>CH11</t>
  </si>
  <si>
    <t>700014</t>
  </si>
  <si>
    <t>210926</t>
  </si>
  <si>
    <t>(7) activa EB (spojování hov. nebo vepř. masa)</t>
  </si>
  <si>
    <t>CH14</t>
  </si>
  <si>
    <t>700022</t>
  </si>
  <si>
    <t>211230</t>
  </si>
  <si>
    <t>Frank´s Red Hot Sauce 3,79L</t>
  </si>
  <si>
    <t>CH20</t>
  </si>
  <si>
    <t>700023</t>
  </si>
  <si>
    <t>210111</t>
  </si>
  <si>
    <t>(10) French´s Classic Yellow Mustard 2,97kg</t>
  </si>
  <si>
    <t>CH16</t>
  </si>
  <si>
    <t>700037</t>
  </si>
  <si>
    <t>211017</t>
  </si>
  <si>
    <t>(4,7) Activa GS (spojování rybího masa)</t>
  </si>
  <si>
    <t>796502</t>
  </si>
  <si>
    <t>210821</t>
  </si>
  <si>
    <t>SOSA Peta crispy neutral 750g, Pot</t>
  </si>
  <si>
    <t>211210</t>
  </si>
  <si>
    <t>CH3</t>
  </si>
  <si>
    <t>796503</t>
  </si>
  <si>
    <t>220312</t>
  </si>
  <si>
    <t>SOSA Pro Espuma hot/ caliente 500g, Pot</t>
  </si>
  <si>
    <t>796504</t>
  </si>
  <si>
    <t>220303</t>
  </si>
  <si>
    <t>SOSA Pro Espuma Cold/ fred, 700g, Pot</t>
  </si>
  <si>
    <t>796506</t>
  </si>
  <si>
    <t>211202</t>
  </si>
  <si>
    <t>SOSA Caramel crispy 750g, Pet</t>
  </si>
  <si>
    <t>796520</t>
  </si>
  <si>
    <t>210904</t>
  </si>
  <si>
    <t>SOSA Textura Maltodextrin (z kukuřice) 500g, Pet</t>
  </si>
  <si>
    <t>796522</t>
  </si>
  <si>
    <t>211024</t>
  </si>
  <si>
    <t>SOSA Maltosec 500g, PET</t>
  </si>
  <si>
    <t>796630</t>
  </si>
  <si>
    <t>211224</t>
  </si>
  <si>
    <t>SOSA Crispy cassis, 200g</t>
  </si>
  <si>
    <t>796631</t>
  </si>
  <si>
    <t>211121</t>
  </si>
  <si>
    <t xml:space="preserve">SOSA GelBurguer, 500g </t>
  </si>
  <si>
    <t>796632</t>
  </si>
  <si>
    <t>210709</t>
  </si>
  <si>
    <t>SOSA Albuwhip (Albumina), 500g</t>
  </si>
  <si>
    <t>796634</t>
  </si>
  <si>
    <t>210925</t>
  </si>
  <si>
    <t>SOSA Lyofilizovaný malinový pudr/ GERD 300g, Pet</t>
  </si>
  <si>
    <t>796635</t>
  </si>
  <si>
    <t>SOSA Elastic 550g, Pet</t>
  </si>
  <si>
    <t>796636</t>
  </si>
  <si>
    <t>SOSA Xanthan pure GUM 500g, Pet</t>
  </si>
  <si>
    <t>796638</t>
  </si>
  <si>
    <t>220316</t>
  </si>
  <si>
    <t>SOSA Glicemul 200g, Pet</t>
  </si>
  <si>
    <t>CH15</t>
  </si>
  <si>
    <t>797025</t>
  </si>
  <si>
    <t>220630</t>
  </si>
  <si>
    <t>CdC Extravirgin Family res. Picual 500ml</t>
  </si>
  <si>
    <t>CH7</t>
  </si>
  <si>
    <t>797026</t>
  </si>
  <si>
    <t>210630</t>
  </si>
  <si>
    <t>CdC Extravirgin First Day of H. Arbequina 500ml</t>
  </si>
  <si>
    <t>CH10</t>
  </si>
  <si>
    <t>797027</t>
  </si>
  <si>
    <t>210531</t>
  </si>
  <si>
    <t>CdC Extravirgin First Day of H. Picual 500ml</t>
  </si>
  <si>
    <t>CH13</t>
  </si>
  <si>
    <t>797039</t>
  </si>
  <si>
    <t>201130</t>
  </si>
  <si>
    <t>CdC Extravirgin Early Royal 500ml</t>
  </si>
  <si>
    <t>CH 19</t>
  </si>
  <si>
    <t>797049</t>
  </si>
  <si>
    <t>210227</t>
  </si>
  <si>
    <t>CdC Arbequina olive oil &amp; plancton 250ml</t>
  </si>
  <si>
    <t>CH 17</t>
  </si>
  <si>
    <t>797050</t>
  </si>
  <si>
    <t>210131</t>
  </si>
  <si>
    <t>CdC Harissa Arbequina olive oil 250ml</t>
  </si>
  <si>
    <t>797500</t>
  </si>
  <si>
    <t>211204</t>
  </si>
  <si>
    <t>(14) Sépiová barva 500g láhev</t>
  </si>
  <si>
    <t>CH12</t>
  </si>
  <si>
    <t>798512</t>
  </si>
  <si>
    <t>210903</t>
  </si>
  <si>
    <t>Ocet bílý Pinot 250 ml</t>
  </si>
  <si>
    <t>800008</t>
  </si>
  <si>
    <t>220610</t>
  </si>
  <si>
    <t>Krokodýlí steak (ocas) cca 0,5 kg, mraž.</t>
  </si>
  <si>
    <t>220611</t>
  </si>
  <si>
    <t>811413</t>
  </si>
  <si>
    <t>210618</t>
  </si>
  <si>
    <t>Hovězí Thin Skirt steak/Entraña/Inside skirt (opon</t>
  </si>
  <si>
    <t>80-D0</t>
  </si>
  <si>
    <t>816530</t>
  </si>
  <si>
    <t>211031</t>
  </si>
  <si>
    <t>Hovězí cupim (hrb zebu) Braz. mraž.</t>
  </si>
  <si>
    <t>80-G2</t>
  </si>
  <si>
    <t>816810</t>
  </si>
  <si>
    <t>220428</t>
  </si>
  <si>
    <t>Hovězí roštěnec vysoký Braz. mraž.</t>
  </si>
  <si>
    <t>80-I1</t>
  </si>
  <si>
    <t>818792</t>
  </si>
  <si>
    <t>220220</t>
  </si>
  <si>
    <t xml:space="preserve">Hovězí Bone-in ribeye steak app 400g Charolais 25 </t>
  </si>
  <si>
    <t>80-E2</t>
  </si>
  <si>
    <t>818793</t>
  </si>
  <si>
    <t>220921</t>
  </si>
  <si>
    <t>Hovězí Ribeye steak 300g Charolais 25 days dry age</t>
  </si>
  <si>
    <t>80-K1</t>
  </si>
  <si>
    <t>818794</t>
  </si>
  <si>
    <t>220914</t>
  </si>
  <si>
    <t xml:space="preserve">Hovězí Striploin steak 300g Charolais 25 days dry </t>
  </si>
  <si>
    <t>80-24-01</t>
  </si>
  <si>
    <t>818795</t>
  </si>
  <si>
    <t>220831</t>
  </si>
  <si>
    <t>Hovězí Tomahawk Charolais 900g - 1200g s kostí cca</t>
  </si>
  <si>
    <t>80-102-01</t>
  </si>
  <si>
    <t>818802</t>
  </si>
  <si>
    <t>220818</t>
  </si>
  <si>
    <t>Hovězí Baby Tomahawk 600g - 700g Charolais 25 days</t>
  </si>
  <si>
    <t>818806</t>
  </si>
  <si>
    <t xml:space="preserve">Hovězí Tomahawk Charolais  900g-1200g s kostí cca </t>
  </si>
  <si>
    <t>822212</t>
  </si>
  <si>
    <t>230811</t>
  </si>
  <si>
    <t>Telecí brzlík hrdlo cca 1 kg, mraž.</t>
  </si>
  <si>
    <t>80-P2</t>
  </si>
  <si>
    <t>822511</t>
  </si>
  <si>
    <t>210416</t>
  </si>
  <si>
    <t>Telecí hlava rolovaná v síťce cca 2 Kg,Halal,mraž.</t>
  </si>
  <si>
    <t>80-148-00</t>
  </si>
  <si>
    <t>822652</t>
  </si>
  <si>
    <t>220520</t>
  </si>
  <si>
    <t>Telecí vrchní šál očištěný cca 3,9 kg mraž.</t>
  </si>
  <si>
    <t>822700</t>
  </si>
  <si>
    <t>231103</t>
  </si>
  <si>
    <t>Telecí kosti (páteř+žebra), mraž.</t>
  </si>
  <si>
    <t>838430</t>
  </si>
  <si>
    <t>201217</t>
  </si>
  <si>
    <t>(1,6) Vepřová žebra (loin), MARINOVANÉ,Sous Vide</t>
  </si>
  <si>
    <t>80-P0</t>
  </si>
  <si>
    <t>838431</t>
  </si>
  <si>
    <t>201216</t>
  </si>
  <si>
    <t>Vepřová žebra (loin ribs), NATURAL, Sous Vide</t>
  </si>
  <si>
    <t>80-P1</t>
  </si>
  <si>
    <t>838710</t>
  </si>
  <si>
    <t>210305</t>
  </si>
  <si>
    <t>Vepřové Secreto Ibérico (plec), cca. 350g, mraž.</t>
  </si>
  <si>
    <t>80-O1</t>
  </si>
  <si>
    <t>838712</t>
  </si>
  <si>
    <t>210321</t>
  </si>
  <si>
    <t>Vepřové Iberico Presa cca 500g, mraž.</t>
  </si>
  <si>
    <t>838741</t>
  </si>
  <si>
    <t>210824</t>
  </si>
  <si>
    <t>Selečí rolovaná pečeně s bokem bez kosti 2,5kg, mr</t>
  </si>
  <si>
    <t>STUL</t>
  </si>
  <si>
    <t>838795</t>
  </si>
  <si>
    <t>221026</t>
  </si>
  <si>
    <t>Vepřový French rack porce 4x300g mraž.</t>
  </si>
  <si>
    <t>838890</t>
  </si>
  <si>
    <t>220618</t>
  </si>
  <si>
    <t>Vepřový French rack Iberico mraž.</t>
  </si>
  <si>
    <t>80-J1</t>
  </si>
  <si>
    <t>839540</t>
  </si>
  <si>
    <t>220311</t>
  </si>
  <si>
    <t>Divočák krkovice b.k., cca 400g+, mraž.</t>
  </si>
  <si>
    <t>80-N2</t>
  </si>
  <si>
    <t>839550</t>
  </si>
  <si>
    <t>210311</t>
  </si>
  <si>
    <t>Vepřová plec s kostí CZ, cca 5-6kg, mraž.</t>
  </si>
  <si>
    <t>80-L1</t>
  </si>
  <si>
    <t>839553</t>
  </si>
  <si>
    <t>220713</t>
  </si>
  <si>
    <t>Divočák plec b.k., cca 1kg, mraž.</t>
  </si>
  <si>
    <t>80-H1</t>
  </si>
  <si>
    <t>839613</t>
  </si>
  <si>
    <t>220323</t>
  </si>
  <si>
    <t>Divočák kýta b.k. mraž.</t>
  </si>
  <si>
    <t>839781</t>
  </si>
  <si>
    <t>220109</t>
  </si>
  <si>
    <t>Vepřová pluma CZ, cca 1kg, mraž.</t>
  </si>
  <si>
    <t>80-K2</t>
  </si>
  <si>
    <t>842213</t>
  </si>
  <si>
    <t>220127</t>
  </si>
  <si>
    <t>Jehněčí brzlík mraž.</t>
  </si>
  <si>
    <t>80-68-00</t>
  </si>
  <si>
    <t>842550</t>
  </si>
  <si>
    <t>230813</t>
  </si>
  <si>
    <t>Jehněčí plec bk rolovaná v síťce NZ mraž.</t>
  </si>
  <si>
    <t>842560</t>
  </si>
  <si>
    <t>220106</t>
  </si>
  <si>
    <t>Jehněčí plec s kostí NZ mraž.</t>
  </si>
  <si>
    <t>80-C2</t>
  </si>
  <si>
    <t>842610</t>
  </si>
  <si>
    <t>230117</t>
  </si>
  <si>
    <t>Jehněčí kýta bez kosti NZ mraž.</t>
  </si>
  <si>
    <t>842630</t>
  </si>
  <si>
    <t>Jehněčí květ. špička s tuk. krytím (picanha) NZ mr</t>
  </si>
  <si>
    <t>842631</t>
  </si>
  <si>
    <t>Jehněčí květ. špička bez tuk. krytí (picanha) NZ m</t>
  </si>
  <si>
    <t>80-E1</t>
  </si>
  <si>
    <t>842666</t>
  </si>
  <si>
    <t>220421</t>
  </si>
  <si>
    <t>Jehněčí lýtko zadní, (350g - 500g) sk NZ mraž.</t>
  </si>
  <si>
    <t>220422</t>
  </si>
  <si>
    <t>80-N1</t>
  </si>
  <si>
    <t>842730</t>
  </si>
  <si>
    <t>211026</t>
  </si>
  <si>
    <t>Jehněčí hřbet bez kosti NZ, cca 1kg, mraž.</t>
  </si>
  <si>
    <t>842881</t>
  </si>
  <si>
    <t>230620</t>
  </si>
  <si>
    <t>Jehněčí T-bone NZ mraž.</t>
  </si>
  <si>
    <t>842896</t>
  </si>
  <si>
    <t>220224</t>
  </si>
  <si>
    <t>Jehněčí french racks 75/25 cca 500g NZ, mraž.</t>
  </si>
  <si>
    <t>221204</t>
  </si>
  <si>
    <t>221206</t>
  </si>
  <si>
    <t>221210</t>
  </si>
  <si>
    <t>221216</t>
  </si>
  <si>
    <t>80-M1</t>
  </si>
  <si>
    <t>842911</t>
  </si>
  <si>
    <t>220104</t>
  </si>
  <si>
    <t>Jehněčí svíčková NZ mraž.</t>
  </si>
  <si>
    <t>230210</t>
  </si>
  <si>
    <t>853870</t>
  </si>
  <si>
    <t>220211</t>
  </si>
  <si>
    <t>Králičí filet, cca 100g, mraž.</t>
  </si>
  <si>
    <t>853872</t>
  </si>
  <si>
    <t>220529</t>
  </si>
  <si>
    <t>Králičí hřbet vykoštěný, v celku, cca 2x250g, mraž</t>
  </si>
  <si>
    <t>858820</t>
  </si>
  <si>
    <t>210214</t>
  </si>
  <si>
    <t>Králičí ledvinky mraž.</t>
  </si>
  <si>
    <t>210703</t>
  </si>
  <si>
    <t>80-O0</t>
  </si>
  <si>
    <t>859163</t>
  </si>
  <si>
    <t>220325</t>
  </si>
  <si>
    <t xml:space="preserve">DAMARIO Srnčí kolínko/ z.lýtko (5x cca 250g) </t>
  </si>
  <si>
    <t>220512</t>
  </si>
  <si>
    <t>859170</t>
  </si>
  <si>
    <t>210815</t>
  </si>
  <si>
    <t>Srnčí hřbet b.k. mraž.</t>
  </si>
  <si>
    <t>859190</t>
  </si>
  <si>
    <t>211112</t>
  </si>
  <si>
    <t>Srnčí svičková mraž.</t>
  </si>
  <si>
    <t>859254</t>
  </si>
  <si>
    <t>220105</t>
  </si>
  <si>
    <t xml:space="preserve">Jelení krkovice cca 2kg, mraž. </t>
  </si>
  <si>
    <t>859355</t>
  </si>
  <si>
    <t>220126</t>
  </si>
  <si>
    <t>Jelení plec b.k. mraž.</t>
  </si>
  <si>
    <t>80-L2</t>
  </si>
  <si>
    <t>859720</t>
  </si>
  <si>
    <t>210410</t>
  </si>
  <si>
    <t>Zebra roštěnec nízký 6-8kg, mraž.</t>
  </si>
  <si>
    <t>860943</t>
  </si>
  <si>
    <t>210523</t>
  </si>
  <si>
    <t>Kohout celý FR, cca 1,8 kg/4,5kg, mražený</t>
  </si>
  <si>
    <t>80-A1</t>
  </si>
  <si>
    <t>861514</t>
  </si>
  <si>
    <t>211010</t>
  </si>
  <si>
    <t>Kachní foie gras HUN, cca 700g, mraž.</t>
  </si>
  <si>
    <t>861522</t>
  </si>
  <si>
    <t>211213</t>
  </si>
  <si>
    <t>Kachní játra I.jakosť CZ, 500g tácek, mraž.</t>
  </si>
  <si>
    <t>861726</t>
  </si>
  <si>
    <t>221021</t>
  </si>
  <si>
    <t>Kachní prsa bez kostí s kuži CZ,cca2x250g ,mražené</t>
  </si>
  <si>
    <t>861727</t>
  </si>
  <si>
    <t>220227</t>
  </si>
  <si>
    <t>Kachní stehna HU, Mulard, cca 250g/350g, mražené</t>
  </si>
  <si>
    <t>80-D1</t>
  </si>
  <si>
    <t>861728</t>
  </si>
  <si>
    <t>220504</t>
  </si>
  <si>
    <t>Kachní stehno FR. Barbarie,,cca 2x300g/400g</t>
  </si>
  <si>
    <t>861853</t>
  </si>
  <si>
    <t>220120</t>
  </si>
  <si>
    <t>Kachní prsa Francie 2x350/400g, mraž.</t>
  </si>
  <si>
    <t>220801</t>
  </si>
  <si>
    <t>862521</t>
  </si>
  <si>
    <t>210930</t>
  </si>
  <si>
    <t>Husí játra 1kg HU,VAC mraž.</t>
  </si>
  <si>
    <t>VPŽP</t>
  </si>
  <si>
    <t>862722</t>
  </si>
  <si>
    <t>220204</t>
  </si>
  <si>
    <t>Husí stehno s kostí, kůží 2x300/400g HU, VAC,mraž.</t>
  </si>
  <si>
    <t>862851</t>
  </si>
  <si>
    <t>210201</t>
  </si>
  <si>
    <t>Husí prsa bk s kůží 450 -750g,I.jakost,HU</t>
  </si>
  <si>
    <t>863616</t>
  </si>
  <si>
    <t>210822</t>
  </si>
  <si>
    <t>Kuřecí křídla CZ (paličky mix ),1 kgx10 ,mražené</t>
  </si>
  <si>
    <t>80-J0</t>
  </si>
  <si>
    <t>863947</t>
  </si>
  <si>
    <t>220604</t>
  </si>
  <si>
    <t>Kukuřičné kuřátko 450/ 500g FR, mraž.</t>
  </si>
  <si>
    <t>80-L0</t>
  </si>
  <si>
    <t>863948</t>
  </si>
  <si>
    <t>211127</t>
  </si>
  <si>
    <t>Kukuřičné kuřátko 350/400g FR mraž.</t>
  </si>
  <si>
    <t>80-I0</t>
  </si>
  <si>
    <t>863950</t>
  </si>
  <si>
    <t>211114</t>
  </si>
  <si>
    <t>Kukuřičné kuřátko 400/450g FR mraž.</t>
  </si>
  <si>
    <t>864942</t>
  </si>
  <si>
    <t>Křepelka 2x 220/270 g, FR, mraž.</t>
  </si>
  <si>
    <t>865921</t>
  </si>
  <si>
    <t>210116</t>
  </si>
  <si>
    <t>Perlička cca 1 kg /1,3 Kg FR mražená</t>
  </si>
  <si>
    <t>210204</t>
  </si>
  <si>
    <t>210403</t>
  </si>
  <si>
    <t>210425</t>
  </si>
  <si>
    <t>866830</t>
  </si>
  <si>
    <t>210814</t>
  </si>
  <si>
    <t>Krůtí prsa mražené ze samců  , 2 kg/3 kg , VAC, HU</t>
  </si>
  <si>
    <t>868942</t>
  </si>
  <si>
    <t>211205</t>
  </si>
  <si>
    <t>Bažant celý kuchaný bez kůže 700/800 mraž.</t>
  </si>
  <si>
    <t>220124</t>
  </si>
  <si>
    <t>870152</t>
  </si>
  <si>
    <t>201204</t>
  </si>
  <si>
    <t>Arktický Char fillet (Siven) 250-400g, s kůží, 5kg</t>
  </si>
  <si>
    <t>870163</t>
  </si>
  <si>
    <t>210605</t>
  </si>
  <si>
    <t>Losos filet marinovaný plát. Norsko cca 1 kg mraž.</t>
  </si>
  <si>
    <t>211129</t>
  </si>
  <si>
    <t>220212</t>
  </si>
  <si>
    <t>80-70-00</t>
  </si>
  <si>
    <t>870231</t>
  </si>
  <si>
    <t>Treska černá bez hlavy7lbs+ mraž.</t>
  </si>
  <si>
    <t>80-B1</t>
  </si>
  <si>
    <t>870565</t>
  </si>
  <si>
    <t>201011</t>
  </si>
  <si>
    <t>Halibut filet Island/Grónsko 300/800g 15 kg mraž.</t>
  </si>
  <si>
    <t>871060</t>
  </si>
  <si>
    <t>210121</t>
  </si>
  <si>
    <t>Nilský okoun filet bk. 300/500g, (6 Kg), mraž.</t>
  </si>
  <si>
    <t>871254</t>
  </si>
  <si>
    <t>210420</t>
  </si>
  <si>
    <t>Mečoun filet bk, cca 3kg+, mraž</t>
  </si>
  <si>
    <t>871336</t>
  </si>
  <si>
    <t>NOBU Chilský seabass tělo 4/8Kg mraž.</t>
  </si>
  <si>
    <t>872061</t>
  </si>
  <si>
    <t>Pstruh filet uzený bk 60-75g mraž.</t>
  </si>
  <si>
    <t>210616</t>
  </si>
  <si>
    <t>874052</t>
  </si>
  <si>
    <t>210916</t>
  </si>
  <si>
    <t>Butterfish filet 2 Kg+ bez kůže, 20% glaz., mraž.</t>
  </si>
  <si>
    <t>874055</t>
  </si>
  <si>
    <t>220904</t>
  </si>
  <si>
    <t>Tuňák filet yellowfinn, cca 3kg+, mraž.</t>
  </si>
  <si>
    <t>80-G1</t>
  </si>
  <si>
    <t>876131</t>
  </si>
  <si>
    <t>(2) Argentinské krevety HOSO L1 10/20 6x2 Kg, bez</t>
  </si>
  <si>
    <t>876141</t>
  </si>
  <si>
    <t>211004</t>
  </si>
  <si>
    <t>(2) Krevety Nobashi EBI 13/15, 430g vanička, bez g</t>
  </si>
  <si>
    <t>80-H2</t>
  </si>
  <si>
    <t>876150</t>
  </si>
  <si>
    <t>220516</t>
  </si>
  <si>
    <t>(2) Krevety tygř/Vannamei HOSO 16/20, 20% glazura,</t>
  </si>
  <si>
    <t>80-F2</t>
  </si>
  <si>
    <t>876320</t>
  </si>
  <si>
    <t>211019</t>
  </si>
  <si>
    <t xml:space="preserve">(2) Krevety tygří/Vannamei HLSO 6/8, 20% glazura, </t>
  </si>
  <si>
    <t>80-B2</t>
  </si>
  <si>
    <t>876323</t>
  </si>
  <si>
    <t>211206</t>
  </si>
  <si>
    <t>(2) Argentiské krevety HLSO 20/40 6x2kg,</t>
  </si>
  <si>
    <t>876551</t>
  </si>
  <si>
    <t>220629</t>
  </si>
  <si>
    <t>(2) Krevety tygří/Vannamei P+D 16/20 syrové s ocas</t>
  </si>
  <si>
    <t>876560</t>
  </si>
  <si>
    <t>(2) Krevety tygří/Vannamei P+D 21/25 syrové s ocás</t>
  </si>
  <si>
    <t>876579</t>
  </si>
  <si>
    <t>210818</t>
  </si>
  <si>
    <t>(1,2,3,6) Krevety tygří P+D syrové 26/30 obal. Tor</t>
  </si>
  <si>
    <t>876670</t>
  </si>
  <si>
    <t>210719</t>
  </si>
  <si>
    <t>(2) Krevety tygří/Vannamei P+D vařené 26/30 s ocás</t>
  </si>
  <si>
    <t>876705</t>
  </si>
  <si>
    <t>210412</t>
  </si>
  <si>
    <t>(2) Krevety grónské P+D vařené 150/250, 2,5kg, 10%</t>
  </si>
  <si>
    <t>877221</t>
  </si>
  <si>
    <t>211126</t>
  </si>
  <si>
    <t>(14) Slávka jedlá ve schránce, cca.30/50g, mraž.</t>
  </si>
  <si>
    <t>877231</t>
  </si>
  <si>
    <t>210324</t>
  </si>
  <si>
    <t>(2) Venus mušle ve schránce 60/80, mraž.</t>
  </si>
  <si>
    <t>877520</t>
  </si>
  <si>
    <t>211130</t>
  </si>
  <si>
    <t>(2) Soft shell krab 1 Kg (60-80g/ks) mraž.</t>
  </si>
  <si>
    <t>877529</t>
  </si>
  <si>
    <t>210911</t>
  </si>
  <si>
    <t>(2) Krabí maso pravé 400g J. CHILE/KOREA mraž.</t>
  </si>
  <si>
    <t>878212</t>
  </si>
  <si>
    <t>210518</t>
  </si>
  <si>
    <t>(2) Mušle sv. Jakuba bez srdíčka 10/20, 20% gla</t>
  </si>
  <si>
    <t>878214</t>
  </si>
  <si>
    <t>(2) NOBU Sashimi Mušle sv. Jakuba Kan  b.s. 10/20,</t>
  </si>
  <si>
    <t>878221</t>
  </si>
  <si>
    <t>(14) Slávka jedlá bez schránky 200/300g (800g nett</t>
  </si>
  <si>
    <t>878811</t>
  </si>
  <si>
    <t>210803</t>
  </si>
  <si>
    <t>(14) Chobotnice baby 25/60g mraž.</t>
  </si>
  <si>
    <t>878823</t>
  </si>
  <si>
    <t>(14) Kalamáry Patagónské C4, cca 10kg(10-13cm), mr</t>
  </si>
  <si>
    <t>220228</t>
  </si>
  <si>
    <t>80-66-01</t>
  </si>
  <si>
    <t>878824</t>
  </si>
  <si>
    <t>210722</t>
  </si>
  <si>
    <t>(14) MOYSEAFOOD Chobotnice 2/3 Kg Maroko, mra</t>
  </si>
  <si>
    <t>878826</t>
  </si>
  <si>
    <t>220118</t>
  </si>
  <si>
    <t>(14) Kalamáry chapadla 100/900g IQF (7-10 kg), gla</t>
  </si>
  <si>
    <t>878829</t>
  </si>
  <si>
    <t>220114</t>
  </si>
  <si>
    <t>Kalamáry chapadla krájená předvařená 1kg, mraž.</t>
  </si>
  <si>
    <t>878831</t>
  </si>
  <si>
    <t>220405</t>
  </si>
  <si>
    <t>(14) Kalamáry celé čištěné 10/20, mraž.</t>
  </si>
  <si>
    <t>878835</t>
  </si>
  <si>
    <t>220408</t>
  </si>
  <si>
    <t>(14) Yari ika – Kalamáry plátky 20 x 8g, mraž.</t>
  </si>
  <si>
    <t>80-F1</t>
  </si>
  <si>
    <t>879100</t>
  </si>
  <si>
    <t>220727</t>
  </si>
  <si>
    <t>(2,4,14) Plody moře mix 1 Kg mraž.</t>
  </si>
  <si>
    <t>881101</t>
  </si>
  <si>
    <t>LL(1,6,11) Bezlepková hamb. houska 14 x 110g mraz.</t>
  </si>
  <si>
    <t>881108</t>
  </si>
  <si>
    <t>210228</t>
  </si>
  <si>
    <t>Hamb. houska sezam,předkrojená 86g, 2x12 ks/crt mr</t>
  </si>
  <si>
    <t>881110</t>
  </si>
  <si>
    <t>LL (1,6,11) mini kaiserka cerealni 150x35g, mraž.</t>
  </si>
  <si>
    <t>881113</t>
  </si>
  <si>
    <t xml:space="preserve"> LL (1) louhovaný preclík 80x100g mraž.</t>
  </si>
  <si>
    <t>881114</t>
  </si>
  <si>
    <t>LL (1,11) Bagel se sezamem KLASIK (50x 85g), mraž</t>
  </si>
  <si>
    <t>881207</t>
  </si>
  <si>
    <t>210731</t>
  </si>
  <si>
    <t>LL (1,3,6,7,8,11) Francouzská bageta (28x245g) mra</t>
  </si>
  <si>
    <t>881211</t>
  </si>
  <si>
    <t>LL (1,3,6,7,8,11) Ciabatta maxi (24x250g) mraž.</t>
  </si>
  <si>
    <t>881218</t>
  </si>
  <si>
    <t>210312</t>
  </si>
  <si>
    <t>LL (8) Bezlepková bulka s rozinkami a oříšky (36x6</t>
  </si>
  <si>
    <t>80-26-02</t>
  </si>
  <si>
    <t>881251</t>
  </si>
  <si>
    <t>210901</t>
  </si>
  <si>
    <t>LL (1) Tramezzino tmavé 10x100g, mraž.</t>
  </si>
  <si>
    <t>80-28-02</t>
  </si>
  <si>
    <t>881310</t>
  </si>
  <si>
    <t>210812</t>
  </si>
  <si>
    <t>LL (1) Tramezzino světlý, 10x100g, mraž.</t>
  </si>
  <si>
    <t>80-68-02</t>
  </si>
  <si>
    <t>881516</t>
  </si>
  <si>
    <t>210530</t>
  </si>
  <si>
    <t>LL (1,3,7) Tyrolský štrůdl 48x125g, mraž.</t>
  </si>
  <si>
    <t>881518</t>
  </si>
  <si>
    <t>LL (1,3,7) Mini máslový croissant 150x25g, ,mraž.</t>
  </si>
  <si>
    <t>80-194-02</t>
  </si>
  <si>
    <t>881522</t>
  </si>
  <si>
    <t>210512</t>
  </si>
  <si>
    <t>Lávové koláčky, čokoláda,(24x90g)mraž.</t>
  </si>
  <si>
    <t>881523</t>
  </si>
  <si>
    <t>Lávové koláčky, Slaný Karamel, (24x90g) mraž.</t>
  </si>
  <si>
    <t>80-98-00</t>
  </si>
  <si>
    <t>881524</t>
  </si>
  <si>
    <t>201114</t>
  </si>
  <si>
    <t>Lávové koláčky, Pomeranč, (24x90g) mraž.</t>
  </si>
  <si>
    <t>80-30-01</t>
  </si>
  <si>
    <t>881525</t>
  </si>
  <si>
    <t>210424</t>
  </si>
  <si>
    <t>Lávové koláčky, Malina, (24x90g) mraž.</t>
  </si>
  <si>
    <t>80-60-02</t>
  </si>
  <si>
    <t>881554</t>
  </si>
  <si>
    <t>201220</t>
  </si>
  <si>
    <t>LL Dort jablečný venkovský 2500 g (14x187g), mraž.</t>
  </si>
  <si>
    <t>80-192-01</t>
  </si>
  <si>
    <t>881559</t>
  </si>
  <si>
    <t>LL (1,11,6)Maxi Hot Dog bulka 32 x 85g mraž.</t>
  </si>
  <si>
    <t>80-56-02</t>
  </si>
  <si>
    <t>881607</t>
  </si>
  <si>
    <t>200929</t>
  </si>
  <si>
    <t>LL (1,7) Flaguette půlměsíc (48 x 100 g), mraž.</t>
  </si>
  <si>
    <t>80-54-01</t>
  </si>
  <si>
    <t>884103</t>
  </si>
  <si>
    <t>LW Mozzarela Planks TGI 6 x 1Kg mraž.</t>
  </si>
  <si>
    <t>80-72-ULIČ</t>
  </si>
  <si>
    <t>891103</t>
  </si>
  <si>
    <t>210427</t>
  </si>
  <si>
    <t xml:space="preserve">Supr. Mexican Guacamole 12x 500g TGI, mraž. </t>
  </si>
  <si>
    <t>891104</t>
  </si>
  <si>
    <t xml:space="preserve">Supr. Mexican Guacamole 1 ks = 500g mraž. </t>
  </si>
  <si>
    <t>891105</t>
  </si>
  <si>
    <t>211119</t>
  </si>
  <si>
    <t>ANDROS Borůvka kompot 1kg, mraž.</t>
  </si>
  <si>
    <t>80-18-02</t>
  </si>
  <si>
    <t>891106</t>
  </si>
  <si>
    <t>ANDROS Jahodový coulis 500g, mraž.</t>
  </si>
  <si>
    <t>80-104-02</t>
  </si>
  <si>
    <t>891108</t>
  </si>
  <si>
    <t>211107</t>
  </si>
  <si>
    <t>ANDROS Malinový kompot 1kg, mraž.</t>
  </si>
  <si>
    <t>80-60-00</t>
  </si>
  <si>
    <t>891110</t>
  </si>
  <si>
    <t>ANDROS Červený rybíz Pureé 1kg, mraž.</t>
  </si>
  <si>
    <t>891115</t>
  </si>
  <si>
    <t>ANDROS Limetka Pureé 1kg, mraž.</t>
  </si>
  <si>
    <t>210730</t>
  </si>
  <si>
    <t>80-48-02</t>
  </si>
  <si>
    <t>891116</t>
  </si>
  <si>
    <t>ANDROS Černý rybíz Pureé 1kg, mraž.</t>
  </si>
  <si>
    <t>80-20-01</t>
  </si>
  <si>
    <t>891122</t>
  </si>
  <si>
    <t>200930</t>
  </si>
  <si>
    <t>ANDROS Mix drobného ovoce kompot 1kg, mraž.</t>
  </si>
  <si>
    <t>80-28-01</t>
  </si>
  <si>
    <t>891123</t>
  </si>
  <si>
    <t>ANDROS Kdoulový kompot 1kg, mraž.</t>
  </si>
  <si>
    <t>80-18-00</t>
  </si>
  <si>
    <t>891124</t>
  </si>
  <si>
    <t>210326</t>
  </si>
  <si>
    <t>ANDROS Bílá Nektarinka kompot 1kg, mraž.</t>
  </si>
  <si>
    <t>80-48-00</t>
  </si>
  <si>
    <t>891125</t>
  </si>
  <si>
    <t>ANDROS Třešňový kompot 1kg, mraž.</t>
  </si>
  <si>
    <t>89-13-01</t>
  </si>
  <si>
    <t>891126</t>
  </si>
  <si>
    <t>ANDROS Rebarborový kompot 1kg, mraž.</t>
  </si>
  <si>
    <t>80-56-00</t>
  </si>
  <si>
    <t>891129</t>
  </si>
  <si>
    <t>ANDROS Jahodový kompot 1kg, mraž.</t>
  </si>
  <si>
    <t>891315</t>
  </si>
  <si>
    <t>220901</t>
  </si>
  <si>
    <t>TWR Maliny 2,5 kg, mraž.</t>
  </si>
  <si>
    <t>80-100-00</t>
  </si>
  <si>
    <t>891316</t>
  </si>
  <si>
    <t>220701</t>
  </si>
  <si>
    <t>TWR Jahody 2,5 kg, mraž.</t>
  </si>
  <si>
    <t>891321</t>
  </si>
  <si>
    <t xml:space="preserve">TWR Kukuřice zrno 2,5kg, mraž. </t>
  </si>
  <si>
    <t>80-100-02</t>
  </si>
  <si>
    <t>892264</t>
  </si>
  <si>
    <t>210418</t>
  </si>
  <si>
    <t>AGR Rebarbora řezy 2,5kg, mraž.</t>
  </si>
  <si>
    <t>892318</t>
  </si>
  <si>
    <t>221124</t>
  </si>
  <si>
    <t>PATRIGEL Fáva fazole loupané 1kg, mraž.</t>
  </si>
  <si>
    <t>80-196-00</t>
  </si>
  <si>
    <t>892322KG</t>
  </si>
  <si>
    <t>LUTOSA Cibulové kroužky 1kg, mraž.</t>
  </si>
  <si>
    <t>80-26-01</t>
  </si>
  <si>
    <t>892324</t>
  </si>
  <si>
    <t>220209</t>
  </si>
  <si>
    <t xml:space="preserve">AVIKO Cibulové kroužky v pivním těstíčku, 6*1kg, </t>
  </si>
  <si>
    <t>80-190-00</t>
  </si>
  <si>
    <t>892383KG</t>
  </si>
  <si>
    <t>220813</t>
  </si>
  <si>
    <t>LUTOSA hranolky bez slupky 10x10mm, 2,5kg</t>
  </si>
  <si>
    <t>220814</t>
  </si>
  <si>
    <t>89-03-00</t>
  </si>
  <si>
    <t>892384KG</t>
  </si>
  <si>
    <t>220302</t>
  </si>
  <si>
    <t>LUTOSA hranolky se slupkou 14x14mm, 2,5kg,mraž</t>
  </si>
  <si>
    <t>89-12-00</t>
  </si>
  <si>
    <t>892385KG</t>
  </si>
  <si>
    <t>220922</t>
  </si>
  <si>
    <t>LUTOSA hranolky Julien Extra long 7x7mm, 2,5kg</t>
  </si>
  <si>
    <t>80-186-00</t>
  </si>
  <si>
    <t>892386KG</t>
  </si>
  <si>
    <t>220225</t>
  </si>
  <si>
    <t>LUTOSA hranolky se slupkou 10x10mm, 2,5kg mraž.</t>
  </si>
  <si>
    <t>89-02-00</t>
  </si>
  <si>
    <t>892387KG</t>
  </si>
  <si>
    <t>220902</t>
  </si>
  <si>
    <t>LUTOSA hranolky Steak 10x18mm, 2,5kg mraž</t>
  </si>
  <si>
    <t>80-28-00</t>
  </si>
  <si>
    <t>892389KG</t>
  </si>
  <si>
    <t>220318</t>
  </si>
  <si>
    <t>LUTOSA Americké kořeněné brambory 2,5kg, mraž.</t>
  </si>
  <si>
    <t>80-194-00</t>
  </si>
  <si>
    <t>892393KG</t>
  </si>
  <si>
    <t>LUTOSA plátky ploché 5-7, mraž.</t>
  </si>
  <si>
    <t>80-38-00</t>
  </si>
  <si>
    <t>892399</t>
  </si>
  <si>
    <t>AVIKO Veggie Burger (60 x 112,5g), mraž.</t>
  </si>
  <si>
    <t>80-60-01</t>
  </si>
  <si>
    <t>892400</t>
  </si>
  <si>
    <t>201024</t>
  </si>
  <si>
    <t>AVIKO Spicy Sweet Corn Burger (60 x 100g), mraž.</t>
  </si>
  <si>
    <t>80-26 V UL</t>
  </si>
  <si>
    <t>892406</t>
  </si>
  <si>
    <t>211009</t>
  </si>
  <si>
    <t>AVIKO Skinny Fries 2,5 kg, mraž.   </t>
  </si>
  <si>
    <t>89-01-01</t>
  </si>
  <si>
    <t>892408</t>
  </si>
  <si>
    <t>KINGS AVIKO Super křupavé hranolky 7x7mm 2,5kg, mr</t>
  </si>
  <si>
    <t>80-50-01</t>
  </si>
  <si>
    <t>899012</t>
  </si>
  <si>
    <t>211001</t>
  </si>
  <si>
    <t>Hřib Smrkový - kostky 1Kg mraž.</t>
  </si>
  <si>
    <t>80-32-02</t>
  </si>
  <si>
    <t>899700</t>
  </si>
  <si>
    <t>221001</t>
  </si>
  <si>
    <t>Směs hřibovitých hub - kostky 1kg, mraž</t>
  </si>
  <si>
    <t>96-21-0</t>
  </si>
  <si>
    <t>910309</t>
  </si>
  <si>
    <t>201222</t>
  </si>
  <si>
    <t>Hovězí maso mleté MIX CZ Speciál cca 5kg chlaz.(MI</t>
  </si>
  <si>
    <t>97-112-12</t>
  </si>
  <si>
    <t>911817</t>
  </si>
  <si>
    <t>210209</t>
  </si>
  <si>
    <t>AUS 120 DFL Hovězí roštěnec vysoký Grain 120 dní d</t>
  </si>
  <si>
    <t>96-19-00</t>
  </si>
  <si>
    <t>912113</t>
  </si>
  <si>
    <t>210113</t>
  </si>
  <si>
    <t>Hovězí ASADO rib short rib s kostí USA IBP/Omaha/C</t>
  </si>
  <si>
    <t>93-29-02</t>
  </si>
  <si>
    <t>912414</t>
  </si>
  <si>
    <t>201226</t>
  </si>
  <si>
    <t>Hovězí flap USA IBP/Chef's/Kansas Ranch chlaz.</t>
  </si>
  <si>
    <t>96-29-02</t>
  </si>
  <si>
    <t>912520</t>
  </si>
  <si>
    <t>210107</t>
  </si>
  <si>
    <t>Hovězí Top Blade Canada/USA Greater Omaha chlaz.</t>
  </si>
  <si>
    <t>210203</t>
  </si>
  <si>
    <t>96-12-02</t>
  </si>
  <si>
    <t>912634</t>
  </si>
  <si>
    <t>210123</t>
  </si>
  <si>
    <t>Hovězí fal. svíčková z kýty USA Kansas Ranch/IBP/C</t>
  </si>
  <si>
    <t>210213</t>
  </si>
  <si>
    <t>94-18-12</t>
  </si>
  <si>
    <t>912663</t>
  </si>
  <si>
    <t>210108</t>
  </si>
  <si>
    <t>Hovězí fal. svíčková z kýty CA/USA chlaz.</t>
  </si>
  <si>
    <t>90D-00-01</t>
  </si>
  <si>
    <t>912721</t>
  </si>
  <si>
    <t>Hovězí roštěnec nízký GOP Nebraska Premium USA chl</t>
  </si>
  <si>
    <t>96-26-12</t>
  </si>
  <si>
    <t>912812</t>
  </si>
  <si>
    <t>210205</t>
  </si>
  <si>
    <t>Hovězí roštěnec vysoký Canada Heritage Angus chlaz</t>
  </si>
  <si>
    <t>94-29-12</t>
  </si>
  <si>
    <t>912830</t>
  </si>
  <si>
    <t>210118</t>
  </si>
  <si>
    <t xml:space="preserve">Hovězí entrecote s kostí USA GOP Nebraska premium </t>
  </si>
  <si>
    <t>93-212-11</t>
  </si>
  <si>
    <t>912914</t>
  </si>
  <si>
    <t>210130</t>
  </si>
  <si>
    <t>Hovězí svíčková GOP Nebraska Premium USA chlaz.</t>
  </si>
  <si>
    <t>93-18-12</t>
  </si>
  <si>
    <t>912916</t>
  </si>
  <si>
    <t>Hovězí svíčková Canada Heritage Angus chlaz.</t>
  </si>
  <si>
    <t>90D-06-01</t>
  </si>
  <si>
    <t>913612</t>
  </si>
  <si>
    <t>Hovězí heart of rump Arg. chlaz.</t>
  </si>
  <si>
    <t>90D-12-00</t>
  </si>
  <si>
    <t>913630</t>
  </si>
  <si>
    <t>Hovězí květová špička (picanha) Arg. chlaz.</t>
  </si>
  <si>
    <t>90D-16-01</t>
  </si>
  <si>
    <t>913640</t>
  </si>
  <si>
    <t>201206</t>
  </si>
  <si>
    <t>Hovězí tri tip (Maminha) Arg. Grain fed chlaz.</t>
  </si>
  <si>
    <t>93-11-01</t>
  </si>
  <si>
    <t>913723</t>
  </si>
  <si>
    <t>210129</t>
  </si>
  <si>
    <t>Hovězí roštěnec nízký Arg. chlaz.</t>
  </si>
  <si>
    <t>913913</t>
  </si>
  <si>
    <t>Hovězí svíčková Arg. 1,6 - 1,7 kg chlaz.</t>
  </si>
  <si>
    <t>90D-04-00</t>
  </si>
  <si>
    <t>913915</t>
  </si>
  <si>
    <t>Hovězí svíčková Arg. 3/4 lbs chlaz.</t>
  </si>
  <si>
    <t>90D-14-00</t>
  </si>
  <si>
    <t>916810</t>
  </si>
  <si>
    <t>210122</t>
  </si>
  <si>
    <t>Hovězí roštěnec vysoký Braz. GJ top kvalita chlaz.</t>
  </si>
  <si>
    <t>210124</t>
  </si>
  <si>
    <t>90-26-00</t>
  </si>
  <si>
    <t>970169</t>
  </si>
  <si>
    <t>210110</t>
  </si>
  <si>
    <t>Losos PREMIUM filet bk uzený, plátkovaný, ručně so</t>
  </si>
  <si>
    <t>90-30A-01</t>
  </si>
  <si>
    <t>971111</t>
  </si>
  <si>
    <t>Vánoční uzený losos filet plátkovaný 1000g chlaz.</t>
  </si>
  <si>
    <t>90-G</t>
  </si>
  <si>
    <t>984124</t>
  </si>
  <si>
    <t>201218</t>
  </si>
  <si>
    <t>(7) Sýr Danablue cca 1,5 Kg kulatý chlaz.</t>
  </si>
  <si>
    <t>90D-02-00</t>
  </si>
  <si>
    <t>984127</t>
  </si>
  <si>
    <t>210202</t>
  </si>
  <si>
    <t>(7) Sýr kozí přírodní cca 1 kg chlaz.</t>
  </si>
  <si>
    <t>90D-14-01</t>
  </si>
  <si>
    <t>984129</t>
  </si>
  <si>
    <t>(7) Sýr Mozzarella plátky 6 x 1 Kg chlaz.</t>
  </si>
  <si>
    <t>90-D</t>
  </si>
  <si>
    <t>984132</t>
  </si>
  <si>
    <t>201202</t>
  </si>
  <si>
    <t>(7) Sýr Monterey Jack strouhaný 5 x 2 Kg chlaz.</t>
  </si>
  <si>
    <t>984145</t>
  </si>
  <si>
    <t>210327</t>
  </si>
  <si>
    <t>(7) Parmazán sýr Gran spicco 1-2 kg, chlaz.</t>
  </si>
  <si>
    <t>90D-16-00</t>
  </si>
  <si>
    <t>991108</t>
  </si>
  <si>
    <t>210316</t>
  </si>
  <si>
    <t>Ovocné purée ČERNÝ RYBÍZ Ponthier 1l, chlaz.</t>
  </si>
  <si>
    <t>991110</t>
  </si>
  <si>
    <t>210611</t>
  </si>
  <si>
    <t>Ovocné purée ČERVENÝ POMERANČ Ponthier 1l, chlaz.</t>
  </si>
  <si>
    <t>991111</t>
  </si>
  <si>
    <t>211123</t>
  </si>
  <si>
    <t>Ovocné purée BÍLÁ BROSKEV Ponthier 1l, chlaz.</t>
  </si>
  <si>
    <t>90-I</t>
  </si>
  <si>
    <t>991117</t>
  </si>
  <si>
    <t>211007</t>
  </si>
  <si>
    <t>Ovocné purée GUAVA Ponthier 1l, chlaz.</t>
  </si>
  <si>
    <t>90-H</t>
  </si>
  <si>
    <t>991118</t>
  </si>
  <si>
    <t>Ovocné purée ČERVENÝ RYBÍZ Ponthier 1l, chlaz.</t>
  </si>
  <si>
    <t>991125</t>
  </si>
  <si>
    <t>Ovocné purée MANDARINKA Ponthier 1l, chlaz.</t>
  </si>
  <si>
    <t>991132</t>
  </si>
  <si>
    <t>211109</t>
  </si>
  <si>
    <t>Ovocné purée BERGAMOT Ponthier 1l, chlaz.</t>
  </si>
  <si>
    <t>991149</t>
  </si>
  <si>
    <t>210218</t>
  </si>
  <si>
    <t>Ovocné pureé SUDACHI Ponthier 0,5l, chlaz.</t>
  </si>
  <si>
    <t>991152</t>
  </si>
  <si>
    <t>210407</t>
  </si>
  <si>
    <t>Ovocné purée ACAI Ponthier 1l, chlaz.</t>
  </si>
  <si>
    <t>Hodnota bez DPH celkem</t>
  </si>
  <si>
    <t>Množství Skladem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</si>
</sst>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#,##0.00\ &quot;Kč&quot;"/>
  </numFmts>
  <fonts count="2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name val="Verdana"/>
      <family val="2"/>
    </font>
    <font>
      <sz val="10"/>
      <name val="Verdana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0" fillId="0" borderId="0" applyFont="0" applyBorder="0" applyAlignment="0" applyProtection="0"/>
  </cellStyleXfs>
  <cellXfs count="17">
    <xf numFmtId="0" fontId="0" fillId="0" borderId="0" xfId="0"/>
    <xf numFmtId="0" fontId="18" fillId="33" borderId="0" xfId="0" applyFont="1" applyFill="1" applyAlignment="1">
      <alignment horizontal="left" wrapText="1"/>
    </xf>
    <xf numFmtId="1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" fontId="19" fillId="0" borderId="0" xfId="0" applyNumberFormat="1" applyFont="1" applyAlignment="1">
      <alignment horizontal="right"/>
    </xf>
    <xf numFmtId="0" fontId="18" fillId="34" borderId="0" xfId="0" applyFont="1" applyFill="1" applyAlignment="1">
      <alignment horizontal="left" wrapText="1"/>
    </xf>
    <xf numFmtId="0" fontId="0" fillId="34" borderId="0" xfId="0" applyFill="1"/>
    <xf numFmtId="14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0" fontId="0" fillId="0" borderId="0" xfId="0" applyFill="1"/>
    <xf numFmtId="14" fontId="19" fillId="36" borderId="0" xfId="0" applyNumberFormat="1" applyFont="1" applyFill="1" applyAlignment="1">
      <alignment horizontal="left"/>
    </xf>
    <xf numFmtId="0" fontId="19" fillId="36" borderId="0" xfId="0" applyFont="1" applyFill="1" applyAlignment="1">
      <alignment horizontal="left"/>
    </xf>
    <xf numFmtId="4" fontId="19" fillId="36" borderId="0" xfId="0" applyNumberFormat="1" applyFont="1" applyFill="1" applyAlignment="1">
      <alignment horizontal="right"/>
    </xf>
    <xf numFmtId="14" fontId="19" fillId="34" borderId="0" xfId="0" applyNumberFormat="1" applyFont="1" applyFill="1" applyAlignment="1">
      <alignment horizontal="left"/>
    </xf>
    <xf numFmtId="165" fontId="18" fillId="35" borderId="0" xfId="0" applyNumberFormat="1" applyFont="1" applyFill="1" applyAlignment="1">
      <alignment horizontal="left" wrapText="1"/>
    </xf>
    <xf numFmtId="165" fontId="0" fillId="35" borderId="0" xfId="0" applyNumberFormat="1" applyFill="1"/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_Sheet1" xfId="42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7"/>
  <sheetViews>
    <sheetView tabSelected="1" topLeftCell="A7" workbookViewId="0">
      <selection activeCell="E41" sqref="E41"/>
    </sheetView>
  </sheetViews>
  <sheetFormatPr defaultRowHeight="13.2" x14ac:dyDescent="0.25"/>
  <cols>
    <col min="1" max="1" width="18.88671875" bestFit="1" customWidth="1"/>
    <col min="2" max="2" width="11.88671875" bestFit="1" customWidth="1"/>
    <col min="4" max="4" width="0" hidden="1" customWidth="1"/>
    <col min="5" max="5" width="15.44140625" style="6" customWidth="1"/>
    <col min="6" max="6" width="54.33203125" bestFit="1" customWidth="1"/>
    <col min="8" max="8" width="15" customWidth="1"/>
    <col min="9" max="9" width="23.109375" customWidth="1"/>
    <col min="10" max="10" width="12.5546875" style="16" customWidth="1"/>
  </cols>
  <sheetData>
    <row r="1" spans="1:10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798</v>
      </c>
      <c r="I1" s="1" t="s">
        <v>7</v>
      </c>
      <c r="J1" s="15" t="s">
        <v>797</v>
      </c>
    </row>
    <row r="2" spans="1:10" s="10" customFormat="1" x14ac:dyDescent="0.25">
      <c r="A2" s="11">
        <v>44215</v>
      </c>
      <c r="B2" s="12" t="s">
        <v>45</v>
      </c>
      <c r="C2" s="12" t="s">
        <v>46</v>
      </c>
      <c r="D2" s="12" t="s">
        <v>47</v>
      </c>
      <c r="E2" s="14">
        <v>43559</v>
      </c>
      <c r="F2" s="12" t="s">
        <v>48</v>
      </c>
      <c r="G2" s="12" t="s">
        <v>12</v>
      </c>
      <c r="H2" s="13">
        <v>53</v>
      </c>
      <c r="I2" s="13">
        <v>192.30509000000001</v>
      </c>
      <c r="J2" s="16">
        <f>I2*H2</f>
        <v>10192.16977</v>
      </c>
    </row>
    <row r="3" spans="1:10" s="10" customFormat="1" x14ac:dyDescent="0.25">
      <c r="A3" s="11">
        <v>44215</v>
      </c>
      <c r="B3" s="12" t="s">
        <v>547</v>
      </c>
      <c r="C3" s="12" t="s">
        <v>548</v>
      </c>
      <c r="D3" s="12" t="s">
        <v>549</v>
      </c>
      <c r="E3" s="14">
        <v>44103</v>
      </c>
      <c r="F3" s="12" t="s">
        <v>550</v>
      </c>
      <c r="G3" s="12" t="s">
        <v>12</v>
      </c>
      <c r="H3" s="13">
        <v>2</v>
      </c>
      <c r="I3" s="13">
        <v>431.04</v>
      </c>
      <c r="J3" s="16">
        <f t="shared" ref="J3:J65" si="0">I3*H3</f>
        <v>862.08</v>
      </c>
    </row>
    <row r="4" spans="1:10" s="10" customFormat="1" x14ac:dyDescent="0.25">
      <c r="A4" s="11">
        <v>44215</v>
      </c>
      <c r="B4" s="12" t="s">
        <v>579</v>
      </c>
      <c r="C4" s="12" t="s">
        <v>580</v>
      </c>
      <c r="D4" s="12" t="s">
        <v>581</v>
      </c>
      <c r="E4" s="14">
        <v>44104</v>
      </c>
      <c r="F4" s="12" t="s">
        <v>582</v>
      </c>
      <c r="G4" s="12" t="s">
        <v>12</v>
      </c>
      <c r="H4" s="13">
        <v>13</v>
      </c>
      <c r="I4" s="13">
        <v>108.13692</v>
      </c>
      <c r="J4" s="16">
        <f t="shared" si="0"/>
        <v>1405.7799600000001</v>
      </c>
    </row>
    <row r="5" spans="1:10" s="10" customFormat="1" x14ac:dyDescent="0.25">
      <c r="A5" s="11">
        <v>44215</v>
      </c>
      <c r="B5" s="12" t="s">
        <v>395</v>
      </c>
      <c r="C5" s="12" t="s">
        <v>396</v>
      </c>
      <c r="D5" s="12" t="s">
        <v>397</v>
      </c>
      <c r="E5" s="14">
        <v>44115</v>
      </c>
      <c r="F5" s="12" t="s">
        <v>398</v>
      </c>
      <c r="G5" s="12" t="s">
        <v>12</v>
      </c>
      <c r="H5" s="13">
        <v>15</v>
      </c>
      <c r="I5" s="13">
        <v>278.74</v>
      </c>
      <c r="J5" s="16">
        <f t="shared" si="0"/>
        <v>4181.1000000000004</v>
      </c>
    </row>
    <row r="6" spans="1:10" s="10" customFormat="1" x14ac:dyDescent="0.25">
      <c r="A6" s="11">
        <v>44215</v>
      </c>
      <c r="B6" s="12" t="s">
        <v>653</v>
      </c>
      <c r="C6" s="12" t="s">
        <v>654</v>
      </c>
      <c r="D6" s="12" t="s">
        <v>655</v>
      </c>
      <c r="E6" s="14">
        <v>44128</v>
      </c>
      <c r="F6" s="12" t="s">
        <v>656</v>
      </c>
      <c r="G6" s="12" t="s">
        <v>12</v>
      </c>
      <c r="H6" s="13">
        <v>17</v>
      </c>
      <c r="I6" s="13">
        <v>569.4</v>
      </c>
      <c r="J6" s="16">
        <f t="shared" si="0"/>
        <v>9679.7999999999993</v>
      </c>
    </row>
    <row r="7" spans="1:10" s="10" customFormat="1" x14ac:dyDescent="0.25">
      <c r="A7" s="11">
        <v>44215</v>
      </c>
      <c r="B7" s="12" t="s">
        <v>49</v>
      </c>
      <c r="C7" s="12" t="s">
        <v>50</v>
      </c>
      <c r="D7" s="12" t="s">
        <v>51</v>
      </c>
      <c r="E7" s="14">
        <v>44132</v>
      </c>
      <c r="F7" s="12" t="s">
        <v>52</v>
      </c>
      <c r="G7" s="12" t="s">
        <v>12</v>
      </c>
      <c r="H7" s="13">
        <v>8</v>
      </c>
      <c r="I7" s="13">
        <v>431</v>
      </c>
      <c r="J7" s="16">
        <f t="shared" si="0"/>
        <v>3448</v>
      </c>
    </row>
    <row r="8" spans="1:10" s="10" customFormat="1" x14ac:dyDescent="0.25">
      <c r="A8" s="11">
        <v>44215</v>
      </c>
      <c r="B8" s="12" t="s">
        <v>532</v>
      </c>
      <c r="C8" s="12" t="s">
        <v>533</v>
      </c>
      <c r="D8" s="12" t="s">
        <v>534</v>
      </c>
      <c r="E8" s="14">
        <v>44149</v>
      </c>
      <c r="F8" s="12" t="s">
        <v>535</v>
      </c>
      <c r="G8" s="12" t="s">
        <v>12</v>
      </c>
      <c r="H8" s="13">
        <v>2</v>
      </c>
      <c r="I8" s="13">
        <v>332.08411999999998</v>
      </c>
      <c r="J8" s="16">
        <f t="shared" si="0"/>
        <v>664.16823999999997</v>
      </c>
    </row>
    <row r="9" spans="1:10" s="10" customFormat="1" x14ac:dyDescent="0.25">
      <c r="A9" s="11">
        <v>44215</v>
      </c>
      <c r="B9" s="12" t="s">
        <v>132</v>
      </c>
      <c r="C9" s="12" t="s">
        <v>133</v>
      </c>
      <c r="D9" s="12" t="s">
        <v>134</v>
      </c>
      <c r="E9" s="14">
        <v>44165</v>
      </c>
      <c r="F9" s="12" t="s">
        <v>135</v>
      </c>
      <c r="G9" s="12" t="s">
        <v>12</v>
      </c>
      <c r="H9" s="13">
        <v>4</v>
      </c>
      <c r="I9" s="13">
        <v>335.89749999999998</v>
      </c>
      <c r="J9" s="16">
        <f t="shared" si="0"/>
        <v>1343.59</v>
      </c>
    </row>
    <row r="10" spans="1:10" s="10" customFormat="1" x14ac:dyDescent="0.25">
      <c r="A10" s="11">
        <v>44215</v>
      </c>
      <c r="B10" s="12" t="s">
        <v>246</v>
      </c>
      <c r="C10" s="12" t="s">
        <v>500</v>
      </c>
      <c r="D10" s="12" t="s">
        <v>134</v>
      </c>
      <c r="E10" s="14">
        <v>44165</v>
      </c>
      <c r="F10" s="12" t="s">
        <v>501</v>
      </c>
      <c r="G10" s="12" t="s">
        <v>12</v>
      </c>
      <c r="H10" s="13">
        <v>4</v>
      </c>
      <c r="I10" s="13">
        <v>347.2</v>
      </c>
      <c r="J10" s="16">
        <f t="shared" si="0"/>
        <v>1388.8</v>
      </c>
    </row>
    <row r="11" spans="1:10" s="10" customFormat="1" x14ac:dyDescent="0.25">
      <c r="A11" s="11">
        <v>44215</v>
      </c>
      <c r="B11" s="12" t="s">
        <v>235</v>
      </c>
      <c r="C11" s="12" t="s">
        <v>502</v>
      </c>
      <c r="D11" s="12" t="s">
        <v>134</v>
      </c>
      <c r="E11" s="14">
        <v>44165</v>
      </c>
      <c r="F11" s="12" t="s">
        <v>503</v>
      </c>
      <c r="G11" s="12" t="s">
        <v>12</v>
      </c>
      <c r="H11" s="13">
        <v>2</v>
      </c>
      <c r="I11" s="13">
        <v>367</v>
      </c>
      <c r="J11" s="16">
        <f t="shared" si="0"/>
        <v>734</v>
      </c>
    </row>
    <row r="12" spans="1:10" s="10" customFormat="1" x14ac:dyDescent="0.25">
      <c r="A12" s="11">
        <v>44215</v>
      </c>
      <c r="B12" s="12" t="s">
        <v>392</v>
      </c>
      <c r="C12" s="12" t="s">
        <v>573</v>
      </c>
      <c r="D12" s="12" t="s">
        <v>134</v>
      </c>
      <c r="E12" s="14">
        <v>44165</v>
      </c>
      <c r="F12" s="12" t="s">
        <v>574</v>
      </c>
      <c r="G12" s="12" t="s">
        <v>12</v>
      </c>
      <c r="H12" s="13">
        <v>10</v>
      </c>
      <c r="I12" s="13">
        <v>116.74930000000001</v>
      </c>
      <c r="J12" s="16">
        <f t="shared" si="0"/>
        <v>1167.4929999999999</v>
      </c>
    </row>
    <row r="13" spans="1:10" s="10" customFormat="1" x14ac:dyDescent="0.25">
      <c r="A13" s="11">
        <v>44215</v>
      </c>
      <c r="B13" s="12" t="s">
        <v>576</v>
      </c>
      <c r="C13" s="12" t="s">
        <v>577</v>
      </c>
      <c r="D13" s="12" t="s">
        <v>134</v>
      </c>
      <c r="E13" s="14">
        <v>44165</v>
      </c>
      <c r="F13" s="12" t="s">
        <v>578</v>
      </c>
      <c r="G13" s="12" t="s">
        <v>12</v>
      </c>
      <c r="H13" s="13">
        <v>1</v>
      </c>
      <c r="I13" s="13">
        <v>123.10833</v>
      </c>
      <c r="J13" s="16">
        <f t="shared" si="0"/>
        <v>123.10833</v>
      </c>
    </row>
    <row r="14" spans="1:10" s="10" customFormat="1" x14ac:dyDescent="0.25">
      <c r="A14" s="11">
        <v>44215</v>
      </c>
      <c r="B14" s="12" t="s">
        <v>762</v>
      </c>
      <c r="C14" s="12" t="s">
        <v>763</v>
      </c>
      <c r="D14" s="12" t="s">
        <v>764</v>
      </c>
      <c r="E14" s="14">
        <v>44167</v>
      </c>
      <c r="F14" s="12" t="s">
        <v>765</v>
      </c>
      <c r="G14" s="12" t="s">
        <v>12</v>
      </c>
      <c r="H14" s="13">
        <v>18</v>
      </c>
      <c r="I14" s="13">
        <v>122.29056</v>
      </c>
      <c r="J14" s="16">
        <f t="shared" si="0"/>
        <v>2201.2300799999998</v>
      </c>
    </row>
    <row r="15" spans="1:10" s="10" customFormat="1" x14ac:dyDescent="0.25">
      <c r="A15" s="11">
        <v>44215</v>
      </c>
      <c r="B15" s="12" t="s">
        <v>191</v>
      </c>
      <c r="C15" s="12" t="s">
        <v>384</v>
      </c>
      <c r="D15" s="12" t="s">
        <v>385</v>
      </c>
      <c r="E15" s="14">
        <v>44169</v>
      </c>
      <c r="F15" s="12" t="s">
        <v>386</v>
      </c>
      <c r="G15" s="12" t="s">
        <v>12</v>
      </c>
      <c r="H15" s="13">
        <v>5</v>
      </c>
      <c r="I15" s="13">
        <v>288.17</v>
      </c>
      <c r="J15" s="16">
        <f t="shared" si="0"/>
        <v>1440.8500000000001</v>
      </c>
    </row>
    <row r="16" spans="1:10" s="10" customFormat="1" x14ac:dyDescent="0.25">
      <c r="A16" s="11">
        <v>44215</v>
      </c>
      <c r="B16" s="12" t="s">
        <v>726</v>
      </c>
      <c r="C16" s="12" t="s">
        <v>727</v>
      </c>
      <c r="D16" s="12" t="s">
        <v>728</v>
      </c>
      <c r="E16" s="14">
        <v>44171</v>
      </c>
      <c r="F16" s="12" t="s">
        <v>729</v>
      </c>
      <c r="G16" s="12" t="s">
        <v>12</v>
      </c>
      <c r="H16" s="13">
        <v>1.1200000000000001</v>
      </c>
      <c r="I16" s="13">
        <v>217.47320999999999</v>
      </c>
      <c r="J16" s="16">
        <f t="shared" si="0"/>
        <v>243.56999520000002</v>
      </c>
    </row>
    <row r="17" spans="1:10" s="10" customFormat="1" x14ac:dyDescent="0.25">
      <c r="A17" s="11">
        <v>44215</v>
      </c>
      <c r="B17" s="12" t="s">
        <v>205</v>
      </c>
      <c r="C17" s="12" t="s">
        <v>206</v>
      </c>
      <c r="D17" s="12" t="s">
        <v>207</v>
      </c>
      <c r="E17" s="14">
        <v>44181</v>
      </c>
      <c r="F17" s="12" t="s">
        <v>208</v>
      </c>
      <c r="G17" s="12" t="s">
        <v>12</v>
      </c>
      <c r="H17" s="13">
        <v>48.8</v>
      </c>
      <c r="I17" s="13">
        <v>95.239339999999999</v>
      </c>
      <c r="J17" s="16">
        <f t="shared" si="0"/>
        <v>4647.6797919999999</v>
      </c>
    </row>
    <row r="18" spans="1:10" s="10" customFormat="1" x14ac:dyDescent="0.25">
      <c r="A18" s="11">
        <v>44215</v>
      </c>
      <c r="B18" s="12" t="s">
        <v>45</v>
      </c>
      <c r="C18" s="12" t="s">
        <v>202</v>
      </c>
      <c r="D18" s="12" t="s">
        <v>203</v>
      </c>
      <c r="E18" s="14">
        <v>44182</v>
      </c>
      <c r="F18" s="12" t="s">
        <v>204</v>
      </c>
      <c r="G18" s="12" t="s">
        <v>12</v>
      </c>
      <c r="H18" s="13">
        <v>209.08</v>
      </c>
      <c r="I18" s="13">
        <v>95.228719999999996</v>
      </c>
      <c r="J18" s="16">
        <f t="shared" si="0"/>
        <v>19910.4207776</v>
      </c>
    </row>
    <row r="19" spans="1:10" s="10" customFormat="1" x14ac:dyDescent="0.25">
      <c r="A19" s="11">
        <v>44215</v>
      </c>
      <c r="B19" s="12" t="s">
        <v>751</v>
      </c>
      <c r="C19" s="12" t="s">
        <v>752</v>
      </c>
      <c r="D19" s="12" t="s">
        <v>753</v>
      </c>
      <c r="E19" s="14">
        <v>44183</v>
      </c>
      <c r="F19" s="12" t="s">
        <v>754</v>
      </c>
      <c r="G19" s="12" t="s">
        <v>12</v>
      </c>
      <c r="H19" s="13">
        <v>0.14799999999999999</v>
      </c>
      <c r="I19" s="13">
        <v>155</v>
      </c>
      <c r="J19" s="16">
        <f t="shared" si="0"/>
        <v>22.939999999999998</v>
      </c>
    </row>
    <row r="20" spans="1:10" s="10" customFormat="1" x14ac:dyDescent="0.25">
      <c r="A20" s="11">
        <v>44215</v>
      </c>
      <c r="B20" s="12" t="s">
        <v>540</v>
      </c>
      <c r="C20" s="12" t="s">
        <v>541</v>
      </c>
      <c r="D20" s="12" t="s">
        <v>542</v>
      </c>
      <c r="E20" s="14">
        <v>44185</v>
      </c>
      <c r="F20" s="12" t="s">
        <v>543</v>
      </c>
      <c r="G20" s="12" t="s">
        <v>12</v>
      </c>
      <c r="H20" s="13">
        <v>5</v>
      </c>
      <c r="I20" s="13">
        <v>297.92</v>
      </c>
      <c r="J20" s="16">
        <f t="shared" si="0"/>
        <v>1489.6000000000001</v>
      </c>
    </row>
    <row r="21" spans="1:10" s="10" customFormat="1" x14ac:dyDescent="0.25">
      <c r="A21" s="11">
        <v>44215</v>
      </c>
      <c r="B21" s="12" t="s">
        <v>672</v>
      </c>
      <c r="C21" s="12" t="s">
        <v>673</v>
      </c>
      <c r="D21" s="12" t="s">
        <v>674</v>
      </c>
      <c r="E21" s="14">
        <v>44187</v>
      </c>
      <c r="F21" s="12" t="s">
        <v>675</v>
      </c>
      <c r="G21" s="12" t="s">
        <v>12</v>
      </c>
      <c r="H21" s="13">
        <v>10.96</v>
      </c>
      <c r="I21" s="13">
        <v>104.89964000000001</v>
      </c>
      <c r="J21" s="16">
        <f t="shared" si="0"/>
        <v>1149.7000544000002</v>
      </c>
    </row>
    <row r="22" spans="1:10" s="10" customFormat="1" x14ac:dyDescent="0.25">
      <c r="A22" s="11">
        <v>44215</v>
      </c>
      <c r="B22" s="12" t="s">
        <v>684</v>
      </c>
      <c r="C22" s="12" t="s">
        <v>685</v>
      </c>
      <c r="D22" s="12" t="s">
        <v>686</v>
      </c>
      <c r="E22" s="14">
        <v>44191</v>
      </c>
      <c r="F22" s="12" t="s">
        <v>687</v>
      </c>
      <c r="G22" s="12" t="s">
        <v>12</v>
      </c>
      <c r="H22" s="13">
        <v>3.84</v>
      </c>
      <c r="I22" s="13">
        <v>362.93229000000002</v>
      </c>
      <c r="J22" s="16">
        <f t="shared" si="0"/>
        <v>1393.6599936</v>
      </c>
    </row>
    <row r="23" spans="1:10" s="10" customFormat="1" x14ac:dyDescent="0.25">
      <c r="A23" s="11">
        <v>44215</v>
      </c>
      <c r="B23" s="12" t="s">
        <v>688</v>
      </c>
      <c r="C23" s="12" t="s">
        <v>689</v>
      </c>
      <c r="D23" s="12" t="s">
        <v>690</v>
      </c>
      <c r="E23" s="14">
        <v>44203</v>
      </c>
      <c r="F23" s="12" t="s">
        <v>691</v>
      </c>
      <c r="G23" s="12" t="s">
        <v>12</v>
      </c>
      <c r="H23" s="13">
        <v>3.39</v>
      </c>
      <c r="I23" s="13">
        <v>210.87906000000001</v>
      </c>
      <c r="J23" s="16">
        <f t="shared" si="0"/>
        <v>714.88001340000005</v>
      </c>
    </row>
    <row r="24" spans="1:10" s="10" customFormat="1" x14ac:dyDescent="0.25">
      <c r="A24" s="11">
        <v>44215</v>
      </c>
      <c r="B24" s="12" t="s">
        <v>698</v>
      </c>
      <c r="C24" s="12" t="s">
        <v>699</v>
      </c>
      <c r="D24" s="12" t="s">
        <v>700</v>
      </c>
      <c r="E24" s="14">
        <v>44204</v>
      </c>
      <c r="F24" s="12" t="s">
        <v>701</v>
      </c>
      <c r="G24" s="12" t="s">
        <v>12</v>
      </c>
      <c r="H24" s="13">
        <v>4.4999999999999998E-2</v>
      </c>
      <c r="I24" s="13">
        <v>149.77778000000001</v>
      </c>
      <c r="J24" s="16">
        <f t="shared" si="0"/>
        <v>6.7400001000000005</v>
      </c>
    </row>
    <row r="25" spans="1:10" s="10" customFormat="1" x14ac:dyDescent="0.25">
      <c r="A25" s="11">
        <v>44215</v>
      </c>
      <c r="B25" s="12" t="s">
        <v>744</v>
      </c>
      <c r="C25" s="12" t="s">
        <v>745</v>
      </c>
      <c r="D25" s="12" t="s">
        <v>746</v>
      </c>
      <c r="E25" s="14">
        <v>44206</v>
      </c>
      <c r="F25" s="12" t="s">
        <v>747</v>
      </c>
      <c r="G25" s="12" t="s">
        <v>12</v>
      </c>
      <c r="H25" s="13">
        <v>1</v>
      </c>
      <c r="I25" s="13">
        <v>375.81</v>
      </c>
      <c r="J25" s="16">
        <f t="shared" si="0"/>
        <v>375.81</v>
      </c>
    </row>
    <row r="26" spans="1:10" s="10" customFormat="1" x14ac:dyDescent="0.25">
      <c r="A26" s="11">
        <v>44215</v>
      </c>
      <c r="B26" s="12" t="s">
        <v>748</v>
      </c>
      <c r="C26" s="12" t="s">
        <v>749</v>
      </c>
      <c r="D26" s="12" t="s">
        <v>746</v>
      </c>
      <c r="E26" s="14">
        <v>44206</v>
      </c>
      <c r="F26" s="12" t="s">
        <v>750</v>
      </c>
      <c r="G26" s="12" t="s">
        <v>12</v>
      </c>
      <c r="H26" s="13">
        <v>1</v>
      </c>
      <c r="I26" s="13">
        <v>377.95</v>
      </c>
      <c r="J26" s="16">
        <f t="shared" si="0"/>
        <v>377.95</v>
      </c>
    </row>
    <row r="27" spans="1:10" s="10" customFormat="1" x14ac:dyDescent="0.25">
      <c r="A27" s="11">
        <v>44215</v>
      </c>
      <c r="B27" s="12" t="s">
        <v>73</v>
      </c>
      <c r="C27" s="12" t="s">
        <v>74</v>
      </c>
      <c r="D27" s="12" t="s">
        <v>75</v>
      </c>
      <c r="E27" s="14">
        <v>44207</v>
      </c>
      <c r="F27" s="12" t="s">
        <v>76</v>
      </c>
      <c r="G27" s="12" t="s">
        <v>12</v>
      </c>
      <c r="H27" s="13">
        <v>9</v>
      </c>
      <c r="I27" s="13">
        <v>199</v>
      </c>
      <c r="J27" s="16">
        <f t="shared" si="0"/>
        <v>1791</v>
      </c>
    </row>
    <row r="28" spans="1:10" s="10" customFormat="1" x14ac:dyDescent="0.25">
      <c r="A28" s="11">
        <v>44215</v>
      </c>
      <c r="B28" s="12" t="s">
        <v>680</v>
      </c>
      <c r="C28" s="12" t="s">
        <v>681</v>
      </c>
      <c r="D28" s="12" t="s">
        <v>682</v>
      </c>
      <c r="E28" s="14">
        <v>44209</v>
      </c>
      <c r="F28" s="12" t="s">
        <v>683</v>
      </c>
      <c r="G28" s="12" t="s">
        <v>12</v>
      </c>
      <c r="H28" s="13">
        <v>34.049999999999997</v>
      </c>
      <c r="I28" s="13">
        <v>276.78003000000001</v>
      </c>
      <c r="J28" s="16">
        <f t="shared" si="0"/>
        <v>9424.3600214999988</v>
      </c>
    </row>
    <row r="29" spans="1:10" s="10" customFormat="1" x14ac:dyDescent="0.25">
      <c r="A29" s="11">
        <v>44215</v>
      </c>
      <c r="B29" s="12" t="s">
        <v>14</v>
      </c>
      <c r="C29" s="12" t="s">
        <v>371</v>
      </c>
      <c r="D29" s="12" t="s">
        <v>372</v>
      </c>
      <c r="E29" s="14">
        <v>44212</v>
      </c>
      <c r="F29" s="12" t="s">
        <v>373</v>
      </c>
      <c r="G29" s="12" t="s">
        <v>12</v>
      </c>
      <c r="H29" s="13">
        <v>0.85</v>
      </c>
      <c r="I29" s="13">
        <v>105.60942</v>
      </c>
      <c r="J29" s="16">
        <f t="shared" si="0"/>
        <v>89.768006999999997</v>
      </c>
    </row>
    <row r="30" spans="1:10" s="10" customFormat="1" x14ac:dyDescent="0.25">
      <c r="A30" s="11">
        <v>44215</v>
      </c>
      <c r="B30" s="12" t="s">
        <v>709</v>
      </c>
      <c r="C30" s="12" t="s">
        <v>710</v>
      </c>
      <c r="D30" s="12" t="s">
        <v>711</v>
      </c>
      <c r="E30" s="14">
        <v>44214</v>
      </c>
      <c r="F30" s="12" t="s">
        <v>712</v>
      </c>
      <c r="G30" s="12" t="s">
        <v>12</v>
      </c>
      <c r="H30" s="13">
        <v>25.17</v>
      </c>
      <c r="I30" s="13">
        <v>564.34785999999997</v>
      </c>
      <c r="J30" s="16">
        <f t="shared" si="0"/>
        <v>14204.635636200001</v>
      </c>
    </row>
    <row r="31" spans="1:10" s="10" customFormat="1" x14ac:dyDescent="0.25">
      <c r="A31" s="11">
        <v>44215</v>
      </c>
      <c r="B31" s="12" t="s">
        <v>759</v>
      </c>
      <c r="C31" s="12" t="s">
        <v>760</v>
      </c>
      <c r="D31" s="12" t="s">
        <v>711</v>
      </c>
      <c r="E31" s="14">
        <v>44214</v>
      </c>
      <c r="F31" s="12" t="s">
        <v>761</v>
      </c>
      <c r="G31" s="12" t="s">
        <v>12</v>
      </c>
      <c r="H31" s="13">
        <v>1</v>
      </c>
      <c r="I31" s="13">
        <v>102.54</v>
      </c>
      <c r="J31" s="16">
        <f t="shared" si="0"/>
        <v>102.54</v>
      </c>
    </row>
    <row r="32" spans="1:10" s="10" customFormat="1" x14ac:dyDescent="0.25">
      <c r="A32" s="11">
        <v>44215</v>
      </c>
      <c r="B32" s="12" t="s">
        <v>235</v>
      </c>
      <c r="C32" s="12" t="s">
        <v>399</v>
      </c>
      <c r="D32" s="12" t="s">
        <v>400</v>
      </c>
      <c r="E32" s="14">
        <v>44217</v>
      </c>
      <c r="F32" s="12" t="s">
        <v>401</v>
      </c>
      <c r="G32" s="12" t="s">
        <v>12</v>
      </c>
      <c r="H32" s="13">
        <v>12</v>
      </c>
      <c r="I32" s="13">
        <v>114.8625</v>
      </c>
      <c r="J32" s="16">
        <f t="shared" si="0"/>
        <v>1378.35</v>
      </c>
    </row>
    <row r="33" spans="1:10" s="10" customFormat="1" x14ac:dyDescent="0.25">
      <c r="A33" s="11">
        <v>44215</v>
      </c>
      <c r="B33" s="12" t="s">
        <v>739</v>
      </c>
      <c r="C33" s="12" t="s">
        <v>740</v>
      </c>
      <c r="D33" s="12" t="s">
        <v>741</v>
      </c>
      <c r="E33" s="14">
        <v>44218</v>
      </c>
      <c r="F33" s="12" t="s">
        <v>742</v>
      </c>
      <c r="G33" s="12" t="s">
        <v>12</v>
      </c>
      <c r="H33" s="13">
        <v>0.106</v>
      </c>
      <c r="I33" s="13">
        <v>221.97897</v>
      </c>
      <c r="J33" s="16">
        <f t="shared" si="0"/>
        <v>23.52977082</v>
      </c>
    </row>
    <row r="34" spans="1:10" s="10" customFormat="1" x14ac:dyDescent="0.25">
      <c r="A34" s="11">
        <v>44215</v>
      </c>
      <c r="B34" s="12" t="s">
        <v>693</v>
      </c>
      <c r="C34" s="12" t="s">
        <v>694</v>
      </c>
      <c r="D34" s="12" t="s">
        <v>695</v>
      </c>
      <c r="E34" s="14">
        <v>44219</v>
      </c>
      <c r="F34" s="12" t="s">
        <v>696</v>
      </c>
      <c r="G34" s="12" t="s">
        <v>12</v>
      </c>
      <c r="H34" s="13">
        <v>7.39</v>
      </c>
      <c r="I34" s="13">
        <v>180.14792</v>
      </c>
      <c r="J34" s="16">
        <f t="shared" si="0"/>
        <v>1331.2931288</v>
      </c>
    </row>
    <row r="35" spans="1:10" s="10" customFormat="1" x14ac:dyDescent="0.25">
      <c r="A35" s="11">
        <v>44215</v>
      </c>
      <c r="B35" s="12" t="s">
        <v>702</v>
      </c>
      <c r="C35" s="12" t="s">
        <v>703</v>
      </c>
      <c r="D35" s="12" t="s">
        <v>695</v>
      </c>
      <c r="E35" s="14">
        <v>44219</v>
      </c>
      <c r="F35" s="12" t="s">
        <v>704</v>
      </c>
      <c r="G35" s="12" t="s">
        <v>12</v>
      </c>
      <c r="H35" s="13">
        <v>8.9</v>
      </c>
      <c r="I35" s="13">
        <v>512.96628999999996</v>
      </c>
      <c r="J35" s="16">
        <f t="shared" si="0"/>
        <v>4565.3999809999996</v>
      </c>
    </row>
    <row r="36" spans="1:10" s="10" customFormat="1" x14ac:dyDescent="0.25">
      <c r="A36" s="11">
        <v>44215</v>
      </c>
      <c r="B36" s="12" t="s">
        <v>709</v>
      </c>
      <c r="C36" s="12" t="s">
        <v>710</v>
      </c>
      <c r="D36" s="12" t="s">
        <v>695</v>
      </c>
      <c r="E36" s="14">
        <v>44219</v>
      </c>
      <c r="F36" s="12" t="s">
        <v>712</v>
      </c>
      <c r="G36" s="12" t="s">
        <v>12</v>
      </c>
      <c r="H36" s="13">
        <v>19.82</v>
      </c>
      <c r="I36" s="13">
        <v>564.34785999999997</v>
      </c>
      <c r="J36" s="16">
        <f t="shared" si="0"/>
        <v>11185.374585199999</v>
      </c>
    </row>
    <row r="37" spans="1:10" s="10" customFormat="1" x14ac:dyDescent="0.25">
      <c r="A37" s="11">
        <v>44215</v>
      </c>
      <c r="B37" s="12" t="s">
        <v>739</v>
      </c>
      <c r="C37" s="12" t="s">
        <v>740</v>
      </c>
      <c r="D37" s="12" t="s">
        <v>743</v>
      </c>
      <c r="E37" s="14">
        <v>44220</v>
      </c>
      <c r="F37" s="12" t="s">
        <v>742</v>
      </c>
      <c r="G37" s="12" t="s">
        <v>12</v>
      </c>
      <c r="H37" s="13">
        <v>0.86</v>
      </c>
      <c r="I37" s="13">
        <v>221.97897</v>
      </c>
      <c r="J37" s="16">
        <f t="shared" si="0"/>
        <v>190.90191419999999</v>
      </c>
    </row>
    <row r="38" spans="1:10" s="10" customFormat="1" x14ac:dyDescent="0.25">
      <c r="A38" s="11">
        <v>44215</v>
      </c>
      <c r="B38" s="12" t="s">
        <v>730</v>
      </c>
      <c r="C38" s="12" t="s">
        <v>731</v>
      </c>
      <c r="D38" s="12" t="s">
        <v>732</v>
      </c>
      <c r="E38" s="14">
        <v>44225</v>
      </c>
      <c r="F38" s="12" t="s">
        <v>733</v>
      </c>
      <c r="G38" s="12" t="s">
        <v>12</v>
      </c>
      <c r="H38" s="13">
        <v>24.34</v>
      </c>
      <c r="I38" s="13">
        <v>217.46960000000001</v>
      </c>
      <c r="J38" s="16">
        <f t="shared" si="0"/>
        <v>5293.2100639999999</v>
      </c>
    </row>
    <row r="39" spans="1:10" s="10" customFormat="1" x14ac:dyDescent="0.25">
      <c r="A39" s="11">
        <v>44215</v>
      </c>
      <c r="B39" s="12" t="s">
        <v>713</v>
      </c>
      <c r="C39" s="12" t="s">
        <v>714</v>
      </c>
      <c r="D39" s="12" t="s">
        <v>715</v>
      </c>
      <c r="E39" s="14">
        <v>44226</v>
      </c>
      <c r="F39" s="12" t="s">
        <v>716</v>
      </c>
      <c r="G39" s="12" t="s">
        <v>12</v>
      </c>
      <c r="H39" s="13">
        <v>72.180000000000007</v>
      </c>
      <c r="I39" s="13">
        <v>931.38764000000003</v>
      </c>
      <c r="J39" s="16">
        <f t="shared" si="0"/>
        <v>67227.559855200016</v>
      </c>
    </row>
    <row r="40" spans="1:10" s="10" customFormat="1" x14ac:dyDescent="0.25">
      <c r="A40" s="11">
        <v>44215</v>
      </c>
      <c r="B40" s="12" t="s">
        <v>720</v>
      </c>
      <c r="C40" s="12" t="s">
        <v>721</v>
      </c>
      <c r="D40" s="12" t="s">
        <v>715</v>
      </c>
      <c r="E40" s="14">
        <v>44226</v>
      </c>
      <c r="F40" s="12" t="s">
        <v>722</v>
      </c>
      <c r="G40" s="12" t="s">
        <v>12</v>
      </c>
      <c r="H40" s="13">
        <v>31.96</v>
      </c>
      <c r="I40" s="13">
        <v>164.74968999999999</v>
      </c>
      <c r="J40" s="16">
        <f t="shared" si="0"/>
        <v>5265.4000923999993</v>
      </c>
    </row>
    <row r="41" spans="1:10" s="10" customFormat="1" x14ac:dyDescent="0.25">
      <c r="A41" s="11">
        <v>44215</v>
      </c>
      <c r="B41" s="12" t="s">
        <v>140</v>
      </c>
      <c r="C41" s="12" t="s">
        <v>141</v>
      </c>
      <c r="D41" s="12" t="s">
        <v>142</v>
      </c>
      <c r="E41" s="14">
        <v>44227</v>
      </c>
      <c r="F41" s="12" t="s">
        <v>143</v>
      </c>
      <c r="G41" s="12" t="s">
        <v>12</v>
      </c>
      <c r="H41" s="13">
        <v>12</v>
      </c>
      <c r="I41" s="13">
        <v>191.65199999999999</v>
      </c>
      <c r="J41" s="16">
        <f t="shared" si="0"/>
        <v>2299.8239999999996</v>
      </c>
    </row>
    <row r="42" spans="1:10" s="10" customFormat="1" x14ac:dyDescent="0.25">
      <c r="A42" s="11">
        <v>44215</v>
      </c>
      <c r="B42" s="12" t="s">
        <v>191</v>
      </c>
      <c r="C42" s="12" t="s">
        <v>351</v>
      </c>
      <c r="D42" s="12" t="s">
        <v>352</v>
      </c>
      <c r="E42" s="14">
        <v>44228</v>
      </c>
      <c r="F42" s="12" t="s">
        <v>353</v>
      </c>
      <c r="G42" s="12" t="s">
        <v>12</v>
      </c>
      <c r="H42" s="13">
        <v>6.0640000000000001</v>
      </c>
      <c r="I42" s="13">
        <v>184.89940999999999</v>
      </c>
      <c r="J42" s="16">
        <f t="shared" si="0"/>
        <v>1121.2300222399999</v>
      </c>
    </row>
    <row r="43" spans="1:10" s="10" customFormat="1" x14ac:dyDescent="0.25">
      <c r="A43" s="11">
        <v>44215</v>
      </c>
      <c r="B43" s="12" t="s">
        <v>739</v>
      </c>
      <c r="C43" s="12" t="s">
        <v>740</v>
      </c>
      <c r="D43" s="12" t="s">
        <v>352</v>
      </c>
      <c r="E43" s="14">
        <v>44228</v>
      </c>
      <c r="F43" s="12" t="s">
        <v>742</v>
      </c>
      <c r="G43" s="12" t="s">
        <v>12</v>
      </c>
      <c r="H43" s="13">
        <v>0.08</v>
      </c>
      <c r="I43" s="13">
        <v>221.97897</v>
      </c>
      <c r="J43" s="16">
        <f t="shared" si="0"/>
        <v>17.758317600000002</v>
      </c>
    </row>
    <row r="44" spans="1:10" s="10" customFormat="1" x14ac:dyDescent="0.25">
      <c r="A44" s="11">
        <v>44215</v>
      </c>
      <c r="B44" s="12" t="s">
        <v>755</v>
      </c>
      <c r="C44" s="12" t="s">
        <v>756</v>
      </c>
      <c r="D44" s="12" t="s">
        <v>757</v>
      </c>
      <c r="E44" s="14">
        <v>44229</v>
      </c>
      <c r="F44" s="12" t="s">
        <v>758</v>
      </c>
      <c r="G44" s="12" t="s">
        <v>12</v>
      </c>
      <c r="H44" s="13">
        <v>36</v>
      </c>
      <c r="I44" s="13">
        <v>216.99222</v>
      </c>
      <c r="J44" s="16">
        <f t="shared" si="0"/>
        <v>7811.7199200000005</v>
      </c>
    </row>
    <row r="45" spans="1:10" s="10" customFormat="1" x14ac:dyDescent="0.25">
      <c r="A45" s="11">
        <v>44215</v>
      </c>
      <c r="B45" s="12" t="s">
        <v>13</v>
      </c>
      <c r="C45" s="12" t="s">
        <v>734</v>
      </c>
      <c r="D45" s="12" t="s">
        <v>692</v>
      </c>
      <c r="E45" s="14">
        <v>44230</v>
      </c>
      <c r="F45" s="12" t="s">
        <v>735</v>
      </c>
      <c r="G45" s="12" t="s">
        <v>12</v>
      </c>
      <c r="H45" s="13">
        <v>1.66</v>
      </c>
      <c r="I45" s="13">
        <v>395.40361000000001</v>
      </c>
      <c r="J45" s="16">
        <f t="shared" si="0"/>
        <v>656.36999260000005</v>
      </c>
    </row>
    <row r="46" spans="1:10" s="10" customFormat="1" x14ac:dyDescent="0.25">
      <c r="A46" s="11">
        <v>44215</v>
      </c>
      <c r="B46" s="12" t="s">
        <v>736</v>
      </c>
      <c r="C46" s="12" t="s">
        <v>737</v>
      </c>
      <c r="D46" s="12" t="s">
        <v>692</v>
      </c>
      <c r="E46" s="14">
        <v>44230</v>
      </c>
      <c r="F46" s="12" t="s">
        <v>738</v>
      </c>
      <c r="G46" s="12" t="s">
        <v>12</v>
      </c>
      <c r="H46" s="13">
        <v>1.58</v>
      </c>
      <c r="I46" s="13">
        <v>395.41138999999998</v>
      </c>
      <c r="J46" s="16">
        <f t="shared" si="0"/>
        <v>624.74999620000006</v>
      </c>
    </row>
    <row r="47" spans="1:10" s="10" customFormat="1" x14ac:dyDescent="0.25">
      <c r="A47" s="11">
        <v>44215</v>
      </c>
      <c r="B47" s="12" t="s">
        <v>14</v>
      </c>
      <c r="C47" s="12" t="s">
        <v>371</v>
      </c>
      <c r="D47" s="12" t="s">
        <v>374</v>
      </c>
      <c r="E47" s="14">
        <v>44231</v>
      </c>
      <c r="F47" s="12" t="s">
        <v>373</v>
      </c>
      <c r="G47" s="12" t="s">
        <v>12</v>
      </c>
      <c r="H47" s="13">
        <v>10.048</v>
      </c>
      <c r="I47" s="13">
        <v>105.60942</v>
      </c>
      <c r="J47" s="16">
        <f t="shared" si="0"/>
        <v>1061.1634521599999</v>
      </c>
    </row>
    <row r="48" spans="1:10" s="10" customFormat="1" x14ac:dyDescent="0.25">
      <c r="A48" s="11">
        <v>44215</v>
      </c>
      <c r="B48" s="12" t="s">
        <v>705</v>
      </c>
      <c r="C48" s="12" t="s">
        <v>706</v>
      </c>
      <c r="D48" s="12" t="s">
        <v>707</v>
      </c>
      <c r="E48" s="14">
        <v>44232</v>
      </c>
      <c r="F48" s="12" t="s">
        <v>708</v>
      </c>
      <c r="G48" s="12" t="s">
        <v>12</v>
      </c>
      <c r="H48" s="13">
        <v>10.99</v>
      </c>
      <c r="I48" s="13">
        <v>605.01455999999996</v>
      </c>
      <c r="J48" s="16">
        <f t="shared" si="0"/>
        <v>6649.1100143999993</v>
      </c>
    </row>
    <row r="49" spans="1:10" s="10" customFormat="1" x14ac:dyDescent="0.25">
      <c r="A49" s="11">
        <v>44215</v>
      </c>
      <c r="B49" s="12" t="s">
        <v>717</v>
      </c>
      <c r="C49" s="12" t="s">
        <v>718</v>
      </c>
      <c r="D49" s="12" t="s">
        <v>707</v>
      </c>
      <c r="E49" s="14">
        <v>44232</v>
      </c>
      <c r="F49" s="12" t="s">
        <v>719</v>
      </c>
      <c r="G49" s="12" t="s">
        <v>12</v>
      </c>
      <c r="H49" s="13">
        <v>26.85</v>
      </c>
      <c r="I49" s="13">
        <v>762.84469000000001</v>
      </c>
      <c r="J49" s="16">
        <f t="shared" si="0"/>
        <v>20482.379926500002</v>
      </c>
    </row>
    <row r="50" spans="1:10" s="10" customFormat="1" x14ac:dyDescent="0.25">
      <c r="A50" s="11">
        <v>44215</v>
      </c>
      <c r="B50" s="12" t="s">
        <v>676</v>
      </c>
      <c r="C50" s="12" t="s">
        <v>677</v>
      </c>
      <c r="D50" s="12" t="s">
        <v>678</v>
      </c>
      <c r="E50" s="14">
        <v>44236</v>
      </c>
      <c r="F50" s="12" t="s">
        <v>679</v>
      </c>
      <c r="G50" s="12" t="s">
        <v>12</v>
      </c>
      <c r="H50" s="13">
        <v>0.15</v>
      </c>
      <c r="I50" s="13">
        <v>640.13333</v>
      </c>
      <c r="J50" s="16">
        <f t="shared" si="0"/>
        <v>96.019999499999997</v>
      </c>
    </row>
    <row r="51" spans="1:10" s="10" customFormat="1" x14ac:dyDescent="0.25">
      <c r="A51" s="11">
        <v>44215</v>
      </c>
      <c r="B51" s="12" t="s">
        <v>693</v>
      </c>
      <c r="C51" s="12" t="s">
        <v>694</v>
      </c>
      <c r="D51" s="12" t="s">
        <v>697</v>
      </c>
      <c r="E51" s="14">
        <v>44240</v>
      </c>
      <c r="F51" s="12" t="s">
        <v>696</v>
      </c>
      <c r="G51" s="12" t="s">
        <v>12</v>
      </c>
      <c r="H51" s="13">
        <v>19.11</v>
      </c>
      <c r="I51" s="13">
        <v>180.14792</v>
      </c>
      <c r="J51" s="16">
        <f t="shared" si="0"/>
        <v>3442.6267511999999</v>
      </c>
    </row>
    <row r="52" spans="1:10" s="10" customFormat="1" x14ac:dyDescent="0.25">
      <c r="A52" s="11">
        <v>44215</v>
      </c>
      <c r="B52" s="12" t="s">
        <v>723</v>
      </c>
      <c r="C52" s="12" t="s">
        <v>724</v>
      </c>
      <c r="D52" s="12" t="s">
        <v>697</v>
      </c>
      <c r="E52" s="14">
        <v>44240</v>
      </c>
      <c r="F52" s="12" t="s">
        <v>725</v>
      </c>
      <c r="G52" s="12" t="s">
        <v>12</v>
      </c>
      <c r="H52" s="13">
        <v>14.59</v>
      </c>
      <c r="I52" s="13">
        <v>324.22755000000001</v>
      </c>
      <c r="J52" s="16">
        <f t="shared" si="0"/>
        <v>4730.4799544999996</v>
      </c>
    </row>
    <row r="53" spans="1:10" s="10" customFormat="1" x14ac:dyDescent="0.25">
      <c r="A53" s="11">
        <v>44215</v>
      </c>
      <c r="B53" s="12" t="s">
        <v>33</v>
      </c>
      <c r="C53" s="12" t="s">
        <v>295</v>
      </c>
      <c r="D53" s="12" t="s">
        <v>296</v>
      </c>
      <c r="E53" s="14">
        <v>44241</v>
      </c>
      <c r="F53" s="12" t="s">
        <v>297</v>
      </c>
      <c r="G53" s="12" t="s">
        <v>12</v>
      </c>
      <c r="H53" s="13">
        <v>2.6</v>
      </c>
      <c r="I53" s="13">
        <v>119</v>
      </c>
      <c r="J53" s="16">
        <f t="shared" si="0"/>
        <v>309.40000000000003</v>
      </c>
    </row>
    <row r="54" spans="1:10" s="10" customFormat="1" x14ac:dyDescent="0.25">
      <c r="A54" s="11">
        <v>44215</v>
      </c>
      <c r="B54" s="12" t="s">
        <v>779</v>
      </c>
      <c r="C54" s="12" t="s">
        <v>791</v>
      </c>
      <c r="D54" s="12" t="s">
        <v>792</v>
      </c>
      <c r="E54" s="14">
        <v>44245</v>
      </c>
      <c r="F54" s="12" t="s">
        <v>793</v>
      </c>
      <c r="G54" s="12" t="s">
        <v>12</v>
      </c>
      <c r="H54" s="13">
        <v>11</v>
      </c>
      <c r="I54" s="13">
        <v>345.19727</v>
      </c>
      <c r="J54" s="16">
        <f t="shared" si="0"/>
        <v>3797.1699699999999</v>
      </c>
    </row>
    <row r="55" spans="1:10" s="10" customFormat="1" x14ac:dyDescent="0.25">
      <c r="A55" s="11">
        <v>44215</v>
      </c>
      <c r="B55" s="12" t="s">
        <v>41</v>
      </c>
      <c r="C55" s="12" t="s">
        <v>42</v>
      </c>
      <c r="D55" s="12" t="s">
        <v>43</v>
      </c>
      <c r="E55" s="14">
        <v>44253</v>
      </c>
      <c r="F55" s="12" t="s">
        <v>44</v>
      </c>
      <c r="G55" s="12" t="s">
        <v>12</v>
      </c>
      <c r="H55" s="13">
        <v>7.32</v>
      </c>
      <c r="I55" s="13">
        <v>162.62842000000001</v>
      </c>
      <c r="J55" s="16">
        <f t="shared" si="0"/>
        <v>1190.4400344000001</v>
      </c>
    </row>
    <row r="56" spans="1:10" s="10" customFormat="1" x14ac:dyDescent="0.25">
      <c r="A56" s="11">
        <v>44215</v>
      </c>
      <c r="B56" s="12" t="s">
        <v>136</v>
      </c>
      <c r="C56" s="12" t="s">
        <v>137</v>
      </c>
      <c r="D56" s="12" t="s">
        <v>138</v>
      </c>
      <c r="E56" s="14">
        <v>44254</v>
      </c>
      <c r="F56" s="12" t="s">
        <v>139</v>
      </c>
      <c r="G56" s="12" t="s">
        <v>12</v>
      </c>
      <c r="H56" s="13">
        <v>10</v>
      </c>
      <c r="I56" s="13">
        <v>555.77599999999995</v>
      </c>
      <c r="J56" s="16">
        <f t="shared" si="0"/>
        <v>5557.7599999999993</v>
      </c>
    </row>
    <row r="57" spans="1:10" s="10" customFormat="1" x14ac:dyDescent="0.25">
      <c r="A57" s="11">
        <v>44215</v>
      </c>
      <c r="B57" s="12" t="s">
        <v>140</v>
      </c>
      <c r="C57" s="12" t="s">
        <v>141</v>
      </c>
      <c r="D57" s="12" t="s">
        <v>138</v>
      </c>
      <c r="E57" s="14">
        <v>44254</v>
      </c>
      <c r="F57" s="12" t="s">
        <v>143</v>
      </c>
      <c r="G57" s="12" t="s">
        <v>12</v>
      </c>
      <c r="H57" s="13">
        <v>8</v>
      </c>
      <c r="I57" s="13">
        <v>191.65199999999999</v>
      </c>
      <c r="J57" s="16">
        <f t="shared" si="0"/>
        <v>1533.2159999999999</v>
      </c>
    </row>
    <row r="58" spans="1:10" s="10" customFormat="1" x14ac:dyDescent="0.25">
      <c r="A58" s="11">
        <v>44215</v>
      </c>
      <c r="B58" s="12" t="s">
        <v>13</v>
      </c>
      <c r="C58" s="12" t="s">
        <v>495</v>
      </c>
      <c r="D58" s="12" t="s">
        <v>496</v>
      </c>
      <c r="E58" s="14">
        <v>44255</v>
      </c>
      <c r="F58" s="12" t="s">
        <v>497</v>
      </c>
      <c r="G58" s="12" t="s">
        <v>12</v>
      </c>
      <c r="H58" s="13">
        <v>6</v>
      </c>
      <c r="I58" s="13">
        <v>120.96</v>
      </c>
      <c r="J58" s="16">
        <f t="shared" si="0"/>
        <v>725.76</v>
      </c>
    </row>
    <row r="59" spans="1:10" s="10" customFormat="1" x14ac:dyDescent="0.25">
      <c r="A59" s="11">
        <v>44215</v>
      </c>
      <c r="B59" s="12" t="s">
        <v>8</v>
      </c>
      <c r="C59" s="12" t="s">
        <v>507</v>
      </c>
      <c r="D59" s="12" t="s">
        <v>496</v>
      </c>
      <c r="E59" s="14">
        <v>44255</v>
      </c>
      <c r="F59" s="12" t="s">
        <v>508</v>
      </c>
      <c r="G59" s="12" t="s">
        <v>12</v>
      </c>
      <c r="H59" s="13">
        <v>1</v>
      </c>
      <c r="I59" s="13">
        <v>285.69</v>
      </c>
      <c r="J59" s="16">
        <f t="shared" si="0"/>
        <v>285.69</v>
      </c>
    </row>
    <row r="60" spans="1:10" s="10" customFormat="1" x14ac:dyDescent="0.25">
      <c r="A60" s="11">
        <v>44215</v>
      </c>
      <c r="B60" s="12" t="s">
        <v>182</v>
      </c>
      <c r="C60" s="12" t="s">
        <v>530</v>
      </c>
      <c r="D60" s="12" t="s">
        <v>496</v>
      </c>
      <c r="E60" s="14">
        <v>44255</v>
      </c>
      <c r="F60" s="12" t="s">
        <v>531</v>
      </c>
      <c r="G60" s="12" t="s">
        <v>12</v>
      </c>
      <c r="H60" s="13">
        <v>9</v>
      </c>
      <c r="I60" s="13">
        <v>319.04444000000001</v>
      </c>
      <c r="J60" s="16">
        <f t="shared" si="0"/>
        <v>2871.3999600000002</v>
      </c>
    </row>
    <row r="61" spans="1:10" s="10" customFormat="1" x14ac:dyDescent="0.25">
      <c r="A61" s="11">
        <v>44215</v>
      </c>
      <c r="B61" s="12" t="s">
        <v>544</v>
      </c>
      <c r="C61" s="12" t="s">
        <v>545</v>
      </c>
      <c r="D61" s="12" t="s">
        <v>496</v>
      </c>
      <c r="E61" s="14">
        <v>44255</v>
      </c>
      <c r="F61" s="12" t="s">
        <v>546</v>
      </c>
      <c r="G61" s="12" t="s">
        <v>12</v>
      </c>
      <c r="H61" s="13">
        <v>3</v>
      </c>
      <c r="I61" s="13">
        <v>159.36000000000001</v>
      </c>
      <c r="J61" s="16">
        <f t="shared" si="0"/>
        <v>478.08000000000004</v>
      </c>
    </row>
    <row r="62" spans="1:10" s="10" customFormat="1" x14ac:dyDescent="0.25">
      <c r="A62" s="11">
        <v>44215</v>
      </c>
      <c r="B62" s="12" t="s">
        <v>593</v>
      </c>
      <c r="C62" s="12" t="s">
        <v>594</v>
      </c>
      <c r="D62" s="12" t="s">
        <v>496</v>
      </c>
      <c r="E62" s="14">
        <v>44255</v>
      </c>
      <c r="F62" s="12" t="s">
        <v>595</v>
      </c>
      <c r="G62" s="12" t="s">
        <v>12</v>
      </c>
      <c r="H62" s="13">
        <v>17</v>
      </c>
      <c r="I62" s="13">
        <v>94.209019999999995</v>
      </c>
      <c r="J62" s="16">
        <f t="shared" si="0"/>
        <v>1601.5533399999999</v>
      </c>
    </row>
    <row r="63" spans="1:10" s="10" customFormat="1" x14ac:dyDescent="0.25">
      <c r="A63" s="11">
        <v>44215</v>
      </c>
      <c r="B63" s="12" t="s">
        <v>209</v>
      </c>
      <c r="C63" s="12" t="s">
        <v>210</v>
      </c>
      <c r="D63" s="12" t="s">
        <v>211</v>
      </c>
      <c r="E63" s="14">
        <v>44260</v>
      </c>
      <c r="F63" s="12" t="s">
        <v>212</v>
      </c>
      <c r="G63" s="12" t="s">
        <v>12</v>
      </c>
      <c r="H63" s="13">
        <v>29.66</v>
      </c>
      <c r="I63" s="13">
        <v>339.07821999999999</v>
      </c>
      <c r="J63" s="16">
        <f t="shared" si="0"/>
        <v>10057.060005199999</v>
      </c>
    </row>
    <row r="64" spans="1:10" s="10" customFormat="1" x14ac:dyDescent="0.25">
      <c r="A64" s="11">
        <v>44215</v>
      </c>
      <c r="B64" s="12" t="s">
        <v>583</v>
      </c>
      <c r="C64" s="12" t="s">
        <v>584</v>
      </c>
      <c r="D64" s="12" t="s">
        <v>211</v>
      </c>
      <c r="E64" s="14">
        <v>44260</v>
      </c>
      <c r="F64" s="12" t="s">
        <v>585</v>
      </c>
      <c r="G64" s="12" t="s">
        <v>12</v>
      </c>
      <c r="H64" s="13">
        <v>31</v>
      </c>
      <c r="I64" s="13">
        <v>127.52194</v>
      </c>
      <c r="J64" s="16">
        <f t="shared" si="0"/>
        <v>3953.1801399999999</v>
      </c>
    </row>
    <row r="65" spans="1:10" s="10" customFormat="1" x14ac:dyDescent="0.25">
      <c r="A65" s="11">
        <v>44215</v>
      </c>
      <c r="B65" s="12" t="s">
        <v>231</v>
      </c>
      <c r="C65" s="12" t="s">
        <v>232</v>
      </c>
      <c r="D65" s="12" t="s">
        <v>233</v>
      </c>
      <c r="E65" s="14">
        <v>44266</v>
      </c>
      <c r="F65" s="12" t="s">
        <v>234</v>
      </c>
      <c r="G65" s="12" t="s">
        <v>12</v>
      </c>
      <c r="H65" s="13">
        <v>18.035</v>
      </c>
      <c r="I65" s="13">
        <v>75.000280000000004</v>
      </c>
      <c r="J65" s="16">
        <f t="shared" si="0"/>
        <v>1352.6300498000001</v>
      </c>
    </row>
    <row r="66" spans="1:10" s="10" customFormat="1" x14ac:dyDescent="0.25">
      <c r="A66" s="11">
        <v>44215</v>
      </c>
      <c r="B66" s="12" t="s">
        <v>235</v>
      </c>
      <c r="C66" s="12" t="s">
        <v>509</v>
      </c>
      <c r="D66" s="12" t="s">
        <v>510</v>
      </c>
      <c r="E66" s="14">
        <v>44267</v>
      </c>
      <c r="F66" s="12" t="s">
        <v>511</v>
      </c>
      <c r="G66" s="12" t="s">
        <v>12</v>
      </c>
      <c r="H66" s="13">
        <v>1</v>
      </c>
      <c r="I66" s="13">
        <v>709.56</v>
      </c>
      <c r="J66" s="16">
        <f t="shared" ref="J66:J129" si="1">I66*H66</f>
        <v>709.56</v>
      </c>
    </row>
    <row r="67" spans="1:10" s="10" customFormat="1" x14ac:dyDescent="0.25">
      <c r="A67" s="11">
        <v>44215</v>
      </c>
      <c r="B67" s="12" t="s">
        <v>769</v>
      </c>
      <c r="C67" s="12" t="s">
        <v>770</v>
      </c>
      <c r="D67" s="12" t="s">
        <v>771</v>
      </c>
      <c r="E67" s="14">
        <v>44271</v>
      </c>
      <c r="F67" s="12" t="s">
        <v>772</v>
      </c>
      <c r="G67" s="12" t="s">
        <v>12</v>
      </c>
      <c r="H67" s="13">
        <v>18</v>
      </c>
      <c r="I67" s="13">
        <v>140.40666999999999</v>
      </c>
      <c r="J67" s="16">
        <f t="shared" si="1"/>
        <v>2527.32006</v>
      </c>
    </row>
    <row r="68" spans="1:10" s="10" customFormat="1" x14ac:dyDescent="0.25">
      <c r="A68" s="11">
        <v>44215</v>
      </c>
      <c r="B68" s="12" t="s">
        <v>213</v>
      </c>
      <c r="C68" s="12" t="s">
        <v>214</v>
      </c>
      <c r="D68" s="12" t="s">
        <v>215</v>
      </c>
      <c r="E68" s="14">
        <v>44276</v>
      </c>
      <c r="F68" s="12" t="s">
        <v>216</v>
      </c>
      <c r="G68" s="12" t="s">
        <v>12</v>
      </c>
      <c r="H68" s="13">
        <v>3.9980000000000002</v>
      </c>
      <c r="I68" s="13">
        <v>424.28537</v>
      </c>
      <c r="J68" s="16">
        <f t="shared" si="1"/>
        <v>1696.29290926</v>
      </c>
    </row>
    <row r="69" spans="1:10" s="10" customFormat="1" x14ac:dyDescent="0.25">
      <c r="A69" s="11">
        <v>44215</v>
      </c>
      <c r="B69" s="12" t="s">
        <v>191</v>
      </c>
      <c r="C69" s="12" t="s">
        <v>451</v>
      </c>
      <c r="D69" s="12" t="s">
        <v>452</v>
      </c>
      <c r="E69" s="14">
        <v>44279</v>
      </c>
      <c r="F69" s="12" t="s">
        <v>453</v>
      </c>
      <c r="G69" s="12" t="s">
        <v>12</v>
      </c>
      <c r="H69" s="13">
        <v>5</v>
      </c>
      <c r="I69" s="13">
        <v>61.33</v>
      </c>
      <c r="J69" s="16">
        <f t="shared" si="1"/>
        <v>306.64999999999998</v>
      </c>
    </row>
    <row r="70" spans="1:10" s="10" customFormat="1" x14ac:dyDescent="0.25">
      <c r="A70" s="11">
        <v>44215</v>
      </c>
      <c r="B70" s="12" t="s">
        <v>33</v>
      </c>
      <c r="C70" s="12" t="s">
        <v>34</v>
      </c>
      <c r="D70" s="12" t="s">
        <v>35</v>
      </c>
      <c r="E70" s="14">
        <v>44280</v>
      </c>
      <c r="F70" s="12" t="s">
        <v>36</v>
      </c>
      <c r="G70" s="12" t="s">
        <v>12</v>
      </c>
      <c r="H70" s="13">
        <v>3.76</v>
      </c>
      <c r="I70" s="13">
        <v>337.87234000000001</v>
      </c>
      <c r="J70" s="16">
        <f t="shared" si="1"/>
        <v>1270.3999984</v>
      </c>
    </row>
    <row r="71" spans="1:10" s="10" customFormat="1" x14ac:dyDescent="0.25">
      <c r="A71" s="11">
        <v>44215</v>
      </c>
      <c r="B71" s="12" t="s">
        <v>586</v>
      </c>
      <c r="C71" s="12" t="s">
        <v>587</v>
      </c>
      <c r="D71" s="12" t="s">
        <v>588</v>
      </c>
      <c r="E71" s="14">
        <v>44281</v>
      </c>
      <c r="F71" s="12" t="s">
        <v>589</v>
      </c>
      <c r="G71" s="12" t="s">
        <v>12</v>
      </c>
      <c r="H71" s="13">
        <v>28</v>
      </c>
      <c r="I71" s="13">
        <v>126.04107</v>
      </c>
      <c r="J71" s="16">
        <f t="shared" si="1"/>
        <v>3529.1499600000002</v>
      </c>
    </row>
    <row r="72" spans="1:10" s="10" customFormat="1" x14ac:dyDescent="0.25">
      <c r="A72" s="11">
        <v>44215</v>
      </c>
      <c r="B72" s="12" t="s">
        <v>759</v>
      </c>
      <c r="C72" s="12" t="s">
        <v>766</v>
      </c>
      <c r="D72" s="12" t="s">
        <v>767</v>
      </c>
      <c r="E72" s="14">
        <v>44282</v>
      </c>
      <c r="F72" s="12" t="s">
        <v>768</v>
      </c>
      <c r="G72" s="12" t="s">
        <v>12</v>
      </c>
      <c r="H72" s="13">
        <v>6.7640000000000002</v>
      </c>
      <c r="I72" s="13">
        <v>230</v>
      </c>
      <c r="J72" s="16">
        <f t="shared" si="1"/>
        <v>1555.72</v>
      </c>
    </row>
    <row r="73" spans="1:10" s="10" customFormat="1" x14ac:dyDescent="0.25">
      <c r="A73" s="11">
        <v>44215</v>
      </c>
      <c r="B73" s="12" t="s">
        <v>29</v>
      </c>
      <c r="C73" s="12" t="s">
        <v>30</v>
      </c>
      <c r="D73" s="12" t="s">
        <v>31</v>
      </c>
      <c r="E73" s="14">
        <v>44286</v>
      </c>
      <c r="F73" s="12" t="s">
        <v>32</v>
      </c>
      <c r="G73" s="12" t="s">
        <v>12</v>
      </c>
      <c r="H73" s="13">
        <v>24.04</v>
      </c>
      <c r="I73" s="13">
        <v>528.20007999999996</v>
      </c>
      <c r="J73" s="16">
        <f t="shared" si="1"/>
        <v>12697.929923199999</v>
      </c>
    </row>
    <row r="74" spans="1:10" s="10" customFormat="1" x14ac:dyDescent="0.25">
      <c r="A74" s="11">
        <v>44215</v>
      </c>
      <c r="B74" s="12" t="s">
        <v>270</v>
      </c>
      <c r="C74" s="12" t="s">
        <v>407</v>
      </c>
      <c r="D74" s="12" t="s">
        <v>31</v>
      </c>
      <c r="E74" s="14">
        <v>44286</v>
      </c>
      <c r="F74" s="12" t="s">
        <v>408</v>
      </c>
      <c r="G74" s="12" t="s">
        <v>12</v>
      </c>
      <c r="H74" s="13">
        <v>18</v>
      </c>
      <c r="I74" s="13">
        <v>258.81855000000002</v>
      </c>
      <c r="J74" s="16">
        <f t="shared" si="1"/>
        <v>4658.7339000000002</v>
      </c>
    </row>
    <row r="75" spans="1:10" s="10" customFormat="1" x14ac:dyDescent="0.25">
      <c r="A75" s="11">
        <v>44215</v>
      </c>
      <c r="B75" s="12" t="s">
        <v>33</v>
      </c>
      <c r="C75" s="12" t="s">
        <v>498</v>
      </c>
      <c r="D75" s="12" t="s">
        <v>31</v>
      </c>
      <c r="E75" s="14">
        <v>44286</v>
      </c>
      <c r="F75" s="12" t="s">
        <v>499</v>
      </c>
      <c r="G75" s="12" t="s">
        <v>12</v>
      </c>
      <c r="H75" s="13">
        <v>1</v>
      </c>
      <c r="I75" s="13">
        <v>316.45999999999998</v>
      </c>
      <c r="J75" s="16">
        <f t="shared" si="1"/>
        <v>316.45999999999998</v>
      </c>
    </row>
    <row r="76" spans="1:10" s="10" customFormat="1" x14ac:dyDescent="0.25">
      <c r="A76" s="11">
        <v>44215</v>
      </c>
      <c r="B76" s="12" t="s">
        <v>316</v>
      </c>
      <c r="C76" s="12" t="s">
        <v>524</v>
      </c>
      <c r="D76" s="12" t="s">
        <v>31</v>
      </c>
      <c r="E76" s="14">
        <v>44286</v>
      </c>
      <c r="F76" s="12" t="s">
        <v>525</v>
      </c>
      <c r="G76" s="12" t="s">
        <v>12</v>
      </c>
      <c r="H76" s="13">
        <v>1</v>
      </c>
      <c r="I76" s="13">
        <v>406.5</v>
      </c>
      <c r="J76" s="16">
        <f t="shared" si="1"/>
        <v>406.5</v>
      </c>
    </row>
    <row r="77" spans="1:10" s="10" customFormat="1" x14ac:dyDescent="0.25">
      <c r="A77" s="7">
        <v>44215</v>
      </c>
      <c r="B77" s="8" t="s">
        <v>14</v>
      </c>
      <c r="C77" s="8" t="s">
        <v>371</v>
      </c>
      <c r="D77" s="8" t="s">
        <v>375</v>
      </c>
      <c r="E77" s="14">
        <v>44289</v>
      </c>
      <c r="F77" s="8" t="s">
        <v>373</v>
      </c>
      <c r="G77" s="8" t="s">
        <v>12</v>
      </c>
      <c r="H77" s="9">
        <v>12.11</v>
      </c>
      <c r="I77" s="9">
        <v>105.60942</v>
      </c>
      <c r="J77" s="16">
        <f t="shared" si="1"/>
        <v>1278.9300762</v>
      </c>
    </row>
    <row r="78" spans="1:10" s="10" customFormat="1" x14ac:dyDescent="0.25">
      <c r="A78" s="7">
        <v>44215</v>
      </c>
      <c r="B78" s="8" t="s">
        <v>769</v>
      </c>
      <c r="C78" s="8" t="s">
        <v>794</v>
      </c>
      <c r="D78" s="8" t="s">
        <v>795</v>
      </c>
      <c r="E78" s="14">
        <v>44293</v>
      </c>
      <c r="F78" s="8" t="s">
        <v>796</v>
      </c>
      <c r="G78" s="8" t="s">
        <v>12</v>
      </c>
      <c r="H78" s="9">
        <v>2</v>
      </c>
      <c r="I78" s="9">
        <v>232.35</v>
      </c>
      <c r="J78" s="16">
        <f t="shared" si="1"/>
        <v>464.7</v>
      </c>
    </row>
    <row r="79" spans="1:10" s="10" customFormat="1" x14ac:dyDescent="0.25">
      <c r="A79" s="7">
        <v>44215</v>
      </c>
      <c r="B79" s="8" t="s">
        <v>316</v>
      </c>
      <c r="C79" s="8" t="s">
        <v>317</v>
      </c>
      <c r="D79" s="8" t="s">
        <v>318</v>
      </c>
      <c r="E79" s="14">
        <v>44296</v>
      </c>
      <c r="F79" s="8" t="s">
        <v>319</v>
      </c>
      <c r="G79" s="8" t="s">
        <v>12</v>
      </c>
      <c r="H79" s="9">
        <v>14.8</v>
      </c>
      <c r="I79" s="9">
        <v>433.3777</v>
      </c>
      <c r="J79" s="16">
        <f t="shared" si="1"/>
        <v>6413.9899600000008</v>
      </c>
    </row>
    <row r="80" spans="1:10" s="10" customFormat="1" x14ac:dyDescent="0.25">
      <c r="A80" s="7">
        <v>44215</v>
      </c>
      <c r="B80" s="8" t="s">
        <v>33</v>
      </c>
      <c r="C80" s="8" t="s">
        <v>445</v>
      </c>
      <c r="D80" s="8" t="s">
        <v>446</v>
      </c>
      <c r="E80" s="14">
        <v>44298</v>
      </c>
      <c r="F80" s="8" t="s">
        <v>447</v>
      </c>
      <c r="G80" s="8" t="s">
        <v>12</v>
      </c>
      <c r="H80" s="9">
        <v>30</v>
      </c>
      <c r="I80" s="9">
        <v>295.72066999999998</v>
      </c>
      <c r="J80" s="16">
        <f t="shared" si="1"/>
        <v>8871.6201000000001</v>
      </c>
    </row>
    <row r="81" spans="1:10" s="10" customFormat="1" x14ac:dyDescent="0.25">
      <c r="A81" s="7">
        <v>44215</v>
      </c>
      <c r="B81" s="8" t="s">
        <v>191</v>
      </c>
      <c r="C81" s="8" t="s">
        <v>192</v>
      </c>
      <c r="D81" s="8" t="s">
        <v>193</v>
      </c>
      <c r="E81" s="14">
        <v>44302</v>
      </c>
      <c r="F81" s="8" t="s">
        <v>194</v>
      </c>
      <c r="G81" s="8" t="s">
        <v>12</v>
      </c>
      <c r="H81" s="9">
        <v>5.58</v>
      </c>
      <c r="I81" s="9">
        <v>133.17563000000001</v>
      </c>
      <c r="J81" s="16">
        <f t="shared" si="1"/>
        <v>743.12001540000006</v>
      </c>
    </row>
    <row r="82" spans="1:10" s="10" customFormat="1" x14ac:dyDescent="0.25">
      <c r="A82" s="7">
        <v>44215</v>
      </c>
      <c r="B82" s="8" t="s">
        <v>608</v>
      </c>
      <c r="C82" s="8" t="s">
        <v>609</v>
      </c>
      <c r="D82" s="8" t="s">
        <v>610</v>
      </c>
      <c r="E82" s="14">
        <v>44304</v>
      </c>
      <c r="F82" s="8" t="s">
        <v>611</v>
      </c>
      <c r="G82" s="8" t="s">
        <v>12</v>
      </c>
      <c r="H82" s="9">
        <v>15</v>
      </c>
      <c r="I82" s="9">
        <v>44.5</v>
      </c>
      <c r="J82" s="16">
        <f t="shared" si="1"/>
        <v>667.5</v>
      </c>
    </row>
    <row r="83" spans="1:10" s="10" customFormat="1" x14ac:dyDescent="0.25">
      <c r="A83" s="7">
        <v>44215</v>
      </c>
      <c r="B83" s="8" t="s">
        <v>395</v>
      </c>
      <c r="C83" s="8" t="s">
        <v>402</v>
      </c>
      <c r="D83" s="8" t="s">
        <v>403</v>
      </c>
      <c r="E83" s="14">
        <v>44306</v>
      </c>
      <c r="F83" s="8" t="s">
        <v>404</v>
      </c>
      <c r="G83" s="8" t="s">
        <v>12</v>
      </c>
      <c r="H83" s="9">
        <v>9.57</v>
      </c>
      <c r="I83" s="9">
        <v>242.44095999999999</v>
      </c>
      <c r="J83" s="16">
        <f t="shared" si="1"/>
        <v>2320.1599872000002</v>
      </c>
    </row>
    <row r="84" spans="1:10" s="10" customFormat="1" x14ac:dyDescent="0.25">
      <c r="A84" s="7">
        <v>44215</v>
      </c>
      <c r="B84" s="8" t="s">
        <v>536</v>
      </c>
      <c r="C84" s="8" t="s">
        <v>537</v>
      </c>
      <c r="D84" s="8" t="s">
        <v>538</v>
      </c>
      <c r="E84" s="14">
        <v>44310</v>
      </c>
      <c r="F84" s="8" t="s">
        <v>539</v>
      </c>
      <c r="G84" s="8" t="s">
        <v>12</v>
      </c>
      <c r="H84" s="9">
        <v>1</v>
      </c>
      <c r="I84" s="9">
        <v>333.43</v>
      </c>
      <c r="J84" s="16">
        <f t="shared" si="1"/>
        <v>333.43</v>
      </c>
    </row>
    <row r="85" spans="1:10" s="10" customFormat="1" x14ac:dyDescent="0.25">
      <c r="A85" s="7">
        <v>44215</v>
      </c>
      <c r="B85" s="8" t="s">
        <v>14</v>
      </c>
      <c r="C85" s="8" t="s">
        <v>371</v>
      </c>
      <c r="D85" s="8" t="s">
        <v>376</v>
      </c>
      <c r="E85" s="14">
        <v>44311</v>
      </c>
      <c r="F85" s="8" t="s">
        <v>373</v>
      </c>
      <c r="G85" s="8" t="s">
        <v>12</v>
      </c>
      <c r="H85" s="9">
        <v>23.594000000000001</v>
      </c>
      <c r="I85" s="9">
        <v>105.60942</v>
      </c>
      <c r="J85" s="16">
        <f t="shared" si="1"/>
        <v>2491.7486554800003</v>
      </c>
    </row>
    <row r="86" spans="1:10" s="10" customFormat="1" x14ac:dyDescent="0.25">
      <c r="A86" s="7">
        <v>44215</v>
      </c>
      <c r="B86" s="8" t="s">
        <v>554</v>
      </c>
      <c r="C86" s="8" t="s">
        <v>555</v>
      </c>
      <c r="D86" s="8" t="s">
        <v>556</v>
      </c>
      <c r="E86" s="14">
        <v>44313</v>
      </c>
      <c r="F86" s="8" t="s">
        <v>557</v>
      </c>
      <c r="G86" s="8" t="s">
        <v>12</v>
      </c>
      <c r="H86" s="9">
        <v>28</v>
      </c>
      <c r="I86" s="9">
        <v>793.56964000000005</v>
      </c>
      <c r="J86" s="16">
        <f t="shared" si="1"/>
        <v>22219.949920000003</v>
      </c>
    </row>
    <row r="87" spans="1:10" s="10" customFormat="1" x14ac:dyDescent="0.25">
      <c r="A87" s="7">
        <v>44215</v>
      </c>
      <c r="B87" s="8" t="s">
        <v>13</v>
      </c>
      <c r="C87" s="8" t="s">
        <v>558</v>
      </c>
      <c r="D87" s="8" t="s">
        <v>556</v>
      </c>
      <c r="E87" s="14">
        <v>44313</v>
      </c>
      <c r="F87" s="8" t="s">
        <v>559</v>
      </c>
      <c r="G87" s="8" t="s">
        <v>12</v>
      </c>
      <c r="H87" s="9">
        <v>6</v>
      </c>
      <c r="I87" s="9">
        <v>66.13</v>
      </c>
      <c r="J87" s="16">
        <f t="shared" si="1"/>
        <v>396.78</v>
      </c>
    </row>
    <row r="88" spans="1:10" s="10" customFormat="1" x14ac:dyDescent="0.25">
      <c r="A88" s="7">
        <v>44215</v>
      </c>
      <c r="B88" s="8" t="s">
        <v>18</v>
      </c>
      <c r="C88" s="8" t="s">
        <v>19</v>
      </c>
      <c r="D88" s="8" t="s">
        <v>20</v>
      </c>
      <c r="E88" s="14">
        <v>44316</v>
      </c>
      <c r="F88" s="8" t="s">
        <v>21</v>
      </c>
      <c r="G88" s="8" t="s">
        <v>12</v>
      </c>
      <c r="H88" s="9">
        <v>6.34</v>
      </c>
      <c r="I88" s="9">
        <v>452.95267999999999</v>
      </c>
      <c r="J88" s="16">
        <f t="shared" si="1"/>
        <v>2871.7199911999996</v>
      </c>
    </row>
    <row r="89" spans="1:10" s="10" customFormat="1" x14ac:dyDescent="0.25">
      <c r="A89" s="7">
        <v>44215</v>
      </c>
      <c r="B89" s="8" t="s">
        <v>246</v>
      </c>
      <c r="C89" s="8" t="s">
        <v>261</v>
      </c>
      <c r="D89" s="8" t="s">
        <v>20</v>
      </c>
      <c r="E89" s="14">
        <v>44316</v>
      </c>
      <c r="F89" s="8" t="s">
        <v>262</v>
      </c>
      <c r="G89" s="8" t="s">
        <v>12</v>
      </c>
      <c r="H89" s="9">
        <v>4.5</v>
      </c>
      <c r="I89" s="9">
        <v>254.44889000000001</v>
      </c>
      <c r="J89" s="16">
        <f t="shared" si="1"/>
        <v>1145.0200050000001</v>
      </c>
    </row>
    <row r="90" spans="1:10" s="10" customFormat="1" x14ac:dyDescent="0.25">
      <c r="A90" s="7">
        <v>44215</v>
      </c>
      <c r="B90" s="8" t="s">
        <v>162</v>
      </c>
      <c r="C90" s="8" t="s">
        <v>263</v>
      </c>
      <c r="D90" s="8" t="s">
        <v>20</v>
      </c>
      <c r="E90" s="14">
        <v>44316</v>
      </c>
      <c r="F90" s="8" t="s">
        <v>264</v>
      </c>
      <c r="G90" s="8" t="s">
        <v>12</v>
      </c>
      <c r="H90" s="9">
        <v>3.44</v>
      </c>
      <c r="I90" s="9">
        <v>255.73684</v>
      </c>
      <c r="J90" s="16">
        <f t="shared" si="1"/>
        <v>879.73472960000004</v>
      </c>
    </row>
    <row r="91" spans="1:10" s="10" customFormat="1" x14ac:dyDescent="0.25">
      <c r="A91" s="7">
        <v>44215</v>
      </c>
      <c r="B91" s="8" t="s">
        <v>191</v>
      </c>
      <c r="C91" s="8" t="s">
        <v>493</v>
      </c>
      <c r="D91" s="8" t="s">
        <v>20</v>
      </c>
      <c r="E91" s="14">
        <v>44316</v>
      </c>
      <c r="F91" s="8" t="s">
        <v>494</v>
      </c>
      <c r="G91" s="8" t="s">
        <v>12</v>
      </c>
      <c r="H91" s="9">
        <v>2</v>
      </c>
      <c r="I91" s="9">
        <v>282.38</v>
      </c>
      <c r="J91" s="16">
        <f t="shared" si="1"/>
        <v>564.76</v>
      </c>
    </row>
    <row r="92" spans="1:10" x14ac:dyDescent="0.25">
      <c r="A92" s="2">
        <v>44215</v>
      </c>
      <c r="B92" s="3" t="s">
        <v>526</v>
      </c>
      <c r="C92" s="3" t="s">
        <v>527</v>
      </c>
      <c r="D92" s="3" t="s">
        <v>528</v>
      </c>
      <c r="E92" s="14">
        <v>44328</v>
      </c>
      <c r="F92" s="3" t="s">
        <v>529</v>
      </c>
      <c r="G92" s="3" t="s">
        <v>12</v>
      </c>
      <c r="H92" s="4">
        <v>7</v>
      </c>
      <c r="I92" s="4">
        <v>319.95</v>
      </c>
      <c r="J92" s="16">
        <f t="shared" si="1"/>
        <v>2239.65</v>
      </c>
    </row>
    <row r="93" spans="1:10" x14ac:dyDescent="0.25">
      <c r="A93" s="2">
        <v>44215</v>
      </c>
      <c r="B93" s="3" t="s">
        <v>422</v>
      </c>
      <c r="C93" s="3" t="s">
        <v>460</v>
      </c>
      <c r="D93" s="3" t="s">
        <v>461</v>
      </c>
      <c r="E93" s="14">
        <v>44334</v>
      </c>
      <c r="F93" s="3" t="s">
        <v>462</v>
      </c>
      <c r="G93" s="3" t="s">
        <v>12</v>
      </c>
      <c r="H93" s="4">
        <v>6</v>
      </c>
      <c r="I93" s="4">
        <v>422.90332999999998</v>
      </c>
      <c r="J93" s="16">
        <f t="shared" si="1"/>
        <v>2537.4199799999997</v>
      </c>
    </row>
    <row r="94" spans="1:10" x14ac:dyDescent="0.25">
      <c r="A94" s="2">
        <v>44215</v>
      </c>
      <c r="B94" s="3" t="s">
        <v>41</v>
      </c>
      <c r="C94" s="3" t="s">
        <v>320</v>
      </c>
      <c r="D94" s="3" t="s">
        <v>321</v>
      </c>
      <c r="E94" s="14">
        <v>44339</v>
      </c>
      <c r="F94" s="3" t="s">
        <v>322</v>
      </c>
      <c r="G94" s="3" t="s">
        <v>12</v>
      </c>
      <c r="H94" s="4">
        <v>2E-3</v>
      </c>
      <c r="I94" s="4">
        <v>45</v>
      </c>
      <c r="J94" s="16">
        <f t="shared" si="1"/>
        <v>0.09</v>
      </c>
    </row>
    <row r="95" spans="1:10" x14ac:dyDescent="0.25">
      <c r="A95" s="2">
        <v>44215</v>
      </c>
      <c r="B95" s="3" t="s">
        <v>520</v>
      </c>
      <c r="C95" s="3" t="s">
        <v>521</v>
      </c>
      <c r="D95" s="3" t="s">
        <v>522</v>
      </c>
      <c r="E95" s="14">
        <v>44346</v>
      </c>
      <c r="F95" s="3" t="s">
        <v>523</v>
      </c>
      <c r="G95" s="3" t="s">
        <v>12</v>
      </c>
      <c r="H95" s="4">
        <v>1</v>
      </c>
      <c r="I95" s="4">
        <v>898.08</v>
      </c>
      <c r="J95" s="16">
        <f t="shared" si="1"/>
        <v>898.08</v>
      </c>
    </row>
    <row r="96" spans="1:10" x14ac:dyDescent="0.25">
      <c r="A96" s="2">
        <v>44215</v>
      </c>
      <c r="B96" s="3" t="s">
        <v>593</v>
      </c>
      <c r="C96" s="3" t="s">
        <v>594</v>
      </c>
      <c r="D96" s="3" t="s">
        <v>522</v>
      </c>
      <c r="E96" s="14">
        <v>44346</v>
      </c>
      <c r="F96" s="3" t="s">
        <v>595</v>
      </c>
      <c r="G96" s="3" t="s">
        <v>12</v>
      </c>
      <c r="H96" s="4">
        <v>24</v>
      </c>
      <c r="I96" s="4">
        <v>94.209019999999995</v>
      </c>
      <c r="J96" s="16">
        <f t="shared" si="1"/>
        <v>2261.0164799999998</v>
      </c>
    </row>
    <row r="97" spans="1:10" x14ac:dyDescent="0.25">
      <c r="A97" s="2">
        <v>44215</v>
      </c>
      <c r="B97" s="3" t="s">
        <v>128</v>
      </c>
      <c r="C97" s="3" t="s">
        <v>129</v>
      </c>
      <c r="D97" s="3" t="s">
        <v>130</v>
      </c>
      <c r="E97" s="14">
        <v>44347</v>
      </c>
      <c r="F97" s="3" t="s">
        <v>131</v>
      </c>
      <c r="G97" s="3" t="s">
        <v>12</v>
      </c>
      <c r="H97" s="4">
        <v>13</v>
      </c>
      <c r="I97" s="4">
        <v>288.49385000000001</v>
      </c>
      <c r="J97" s="16">
        <f t="shared" si="1"/>
        <v>3750.4200500000002</v>
      </c>
    </row>
    <row r="98" spans="1:10" x14ac:dyDescent="0.25">
      <c r="A98" s="2">
        <v>44215</v>
      </c>
      <c r="B98" s="3" t="s">
        <v>299</v>
      </c>
      <c r="C98" s="3" t="s">
        <v>463</v>
      </c>
      <c r="D98" s="3" t="s">
        <v>130</v>
      </c>
      <c r="E98" s="14">
        <v>44347</v>
      </c>
      <c r="F98" s="3" t="s">
        <v>464</v>
      </c>
      <c r="G98" s="3" t="s">
        <v>12</v>
      </c>
      <c r="H98" s="4">
        <v>85</v>
      </c>
      <c r="I98" s="4">
        <v>750.40905999999995</v>
      </c>
      <c r="J98" s="16">
        <f t="shared" si="1"/>
        <v>63784.770099999994</v>
      </c>
    </row>
    <row r="99" spans="1:10" x14ac:dyDescent="0.25">
      <c r="A99" s="2">
        <v>44215</v>
      </c>
      <c r="B99" s="3" t="s">
        <v>392</v>
      </c>
      <c r="C99" s="3" t="s">
        <v>573</v>
      </c>
      <c r="D99" s="3" t="s">
        <v>130</v>
      </c>
      <c r="E99" s="14">
        <v>44347</v>
      </c>
      <c r="F99" s="3" t="s">
        <v>574</v>
      </c>
      <c r="G99" s="3" t="s">
        <v>12</v>
      </c>
      <c r="H99" s="4">
        <v>21</v>
      </c>
      <c r="I99" s="4">
        <v>116.74930000000001</v>
      </c>
      <c r="J99" s="16">
        <f t="shared" si="1"/>
        <v>2451.7353000000003</v>
      </c>
    </row>
    <row r="100" spans="1:10" x14ac:dyDescent="0.25">
      <c r="A100" s="2">
        <v>44215</v>
      </c>
      <c r="B100" s="3" t="s">
        <v>323</v>
      </c>
      <c r="C100" s="3" t="s">
        <v>387</v>
      </c>
      <c r="D100" s="3" t="s">
        <v>388</v>
      </c>
      <c r="E100" s="14">
        <v>44352</v>
      </c>
      <c r="F100" s="3" t="s">
        <v>389</v>
      </c>
      <c r="G100" s="3" t="s">
        <v>12</v>
      </c>
      <c r="H100" s="4">
        <v>12.353999999999999</v>
      </c>
      <c r="I100" s="4">
        <v>406.48030999999997</v>
      </c>
      <c r="J100" s="16">
        <f t="shared" si="1"/>
        <v>5021.6577497399994</v>
      </c>
    </row>
    <row r="101" spans="1:10" x14ac:dyDescent="0.25">
      <c r="A101" s="2">
        <v>44215</v>
      </c>
      <c r="B101" s="3" t="s">
        <v>532</v>
      </c>
      <c r="C101" s="3" t="s">
        <v>533</v>
      </c>
      <c r="D101" s="3" t="s">
        <v>388</v>
      </c>
      <c r="E101" s="14">
        <v>44352</v>
      </c>
      <c r="F101" s="3" t="s">
        <v>535</v>
      </c>
      <c r="G101" s="3" t="s">
        <v>12</v>
      </c>
      <c r="H101" s="4">
        <v>15</v>
      </c>
      <c r="I101" s="4">
        <v>332.08411999999998</v>
      </c>
      <c r="J101" s="16">
        <f t="shared" si="1"/>
        <v>4981.2618000000002</v>
      </c>
    </row>
    <row r="102" spans="1:10" x14ac:dyDescent="0.25">
      <c r="A102" s="2">
        <v>44215</v>
      </c>
      <c r="B102" s="3" t="s">
        <v>769</v>
      </c>
      <c r="C102" s="3" t="s">
        <v>773</v>
      </c>
      <c r="D102" s="3" t="s">
        <v>774</v>
      </c>
      <c r="E102" s="14">
        <v>44358</v>
      </c>
      <c r="F102" s="3" t="s">
        <v>775</v>
      </c>
      <c r="G102" s="3" t="s">
        <v>12</v>
      </c>
      <c r="H102" s="4">
        <v>6</v>
      </c>
      <c r="I102" s="4">
        <v>118.845</v>
      </c>
      <c r="J102" s="16">
        <f t="shared" si="1"/>
        <v>713.06999999999994</v>
      </c>
    </row>
    <row r="103" spans="1:10" x14ac:dyDescent="0.25">
      <c r="A103" s="2">
        <v>44215</v>
      </c>
      <c r="B103" s="3" t="s">
        <v>270</v>
      </c>
      <c r="C103" s="3" t="s">
        <v>407</v>
      </c>
      <c r="D103" s="3" t="s">
        <v>409</v>
      </c>
      <c r="E103" s="14">
        <v>44363</v>
      </c>
      <c r="F103" s="3" t="s">
        <v>408</v>
      </c>
      <c r="G103" s="3" t="s">
        <v>12</v>
      </c>
      <c r="H103" s="4">
        <v>37</v>
      </c>
      <c r="I103" s="4">
        <v>258.81855000000002</v>
      </c>
      <c r="J103" s="16">
        <f t="shared" si="1"/>
        <v>9576.2863500000003</v>
      </c>
    </row>
    <row r="104" spans="1:10" x14ac:dyDescent="0.25">
      <c r="A104" s="2">
        <v>44215</v>
      </c>
      <c r="B104" s="3" t="s">
        <v>14</v>
      </c>
      <c r="C104" s="3" t="s">
        <v>155</v>
      </c>
      <c r="D104" s="3" t="s">
        <v>156</v>
      </c>
      <c r="E104" s="14">
        <v>44365</v>
      </c>
      <c r="F104" s="3" t="s">
        <v>157</v>
      </c>
      <c r="G104" s="3" t="s">
        <v>12</v>
      </c>
      <c r="H104" s="4">
        <v>21.58</v>
      </c>
      <c r="I104" s="4">
        <v>222.11956000000001</v>
      </c>
      <c r="J104" s="16">
        <f t="shared" si="1"/>
        <v>4793.3401047999996</v>
      </c>
    </row>
    <row r="105" spans="1:10" x14ac:dyDescent="0.25">
      <c r="A105" s="2">
        <v>44215</v>
      </c>
      <c r="B105" s="3" t="s">
        <v>124</v>
      </c>
      <c r="C105" s="3" t="s">
        <v>125</v>
      </c>
      <c r="D105" s="3" t="s">
        <v>126</v>
      </c>
      <c r="E105" s="14">
        <v>44377</v>
      </c>
      <c r="F105" s="3" t="s">
        <v>127</v>
      </c>
      <c r="G105" s="3" t="s">
        <v>12</v>
      </c>
      <c r="H105" s="4">
        <v>11</v>
      </c>
      <c r="I105" s="4">
        <v>286.93272999999999</v>
      </c>
      <c r="J105" s="16">
        <f t="shared" si="1"/>
        <v>3156.2600299999999</v>
      </c>
    </row>
    <row r="106" spans="1:10" x14ac:dyDescent="0.25">
      <c r="A106" s="2">
        <v>44215</v>
      </c>
      <c r="B106" s="3" t="s">
        <v>563</v>
      </c>
      <c r="C106" s="3" t="s">
        <v>564</v>
      </c>
      <c r="D106" s="3" t="s">
        <v>126</v>
      </c>
      <c r="E106" s="14">
        <v>44377</v>
      </c>
      <c r="F106" s="3" t="s">
        <v>565</v>
      </c>
      <c r="G106" s="3" t="s">
        <v>12</v>
      </c>
      <c r="H106" s="4">
        <v>46</v>
      </c>
      <c r="I106" s="4">
        <v>78.558260000000004</v>
      </c>
      <c r="J106" s="16">
        <f t="shared" si="1"/>
        <v>3613.6799600000004</v>
      </c>
    </row>
    <row r="107" spans="1:10" x14ac:dyDescent="0.25">
      <c r="A107" s="2">
        <v>44215</v>
      </c>
      <c r="B107" s="3" t="s">
        <v>570</v>
      </c>
      <c r="C107" s="3" t="s">
        <v>571</v>
      </c>
      <c r="D107" s="3" t="s">
        <v>126</v>
      </c>
      <c r="E107" s="14">
        <v>44377</v>
      </c>
      <c r="F107" s="3" t="s">
        <v>572</v>
      </c>
      <c r="G107" s="3" t="s">
        <v>12</v>
      </c>
      <c r="H107" s="4">
        <v>26</v>
      </c>
      <c r="I107" s="4">
        <v>111.02885000000001</v>
      </c>
      <c r="J107" s="16">
        <f t="shared" si="1"/>
        <v>2886.7501000000002</v>
      </c>
    </row>
    <row r="108" spans="1:10" x14ac:dyDescent="0.25">
      <c r="A108" s="2">
        <v>44215</v>
      </c>
      <c r="B108" s="3" t="s">
        <v>33</v>
      </c>
      <c r="C108" s="3" t="s">
        <v>295</v>
      </c>
      <c r="D108" s="3" t="s">
        <v>298</v>
      </c>
      <c r="E108" s="14">
        <v>44380</v>
      </c>
      <c r="F108" s="3" t="s">
        <v>297</v>
      </c>
      <c r="G108" s="3" t="s">
        <v>12</v>
      </c>
      <c r="H108" s="4">
        <v>2.1800000000000002</v>
      </c>
      <c r="I108" s="4">
        <v>119</v>
      </c>
      <c r="J108" s="16">
        <f t="shared" si="1"/>
        <v>259.42</v>
      </c>
    </row>
    <row r="109" spans="1:10" x14ac:dyDescent="0.25">
      <c r="A109" s="2">
        <v>44215</v>
      </c>
      <c r="B109" s="3" t="s">
        <v>13</v>
      </c>
      <c r="C109" s="3" t="s">
        <v>107</v>
      </c>
      <c r="D109" s="3" t="s">
        <v>108</v>
      </c>
      <c r="E109" s="14">
        <v>44386</v>
      </c>
      <c r="F109" s="3" t="s">
        <v>109</v>
      </c>
      <c r="G109" s="3" t="s">
        <v>12</v>
      </c>
      <c r="H109" s="4">
        <v>1</v>
      </c>
      <c r="I109" s="4">
        <v>724.51</v>
      </c>
      <c r="J109" s="16">
        <f t="shared" si="1"/>
        <v>724.51</v>
      </c>
    </row>
    <row r="110" spans="1:10" x14ac:dyDescent="0.25">
      <c r="A110" s="2">
        <v>44215</v>
      </c>
      <c r="B110" s="3" t="s">
        <v>270</v>
      </c>
      <c r="C110" s="3" t="s">
        <v>442</v>
      </c>
      <c r="D110" s="3" t="s">
        <v>443</v>
      </c>
      <c r="E110" s="14">
        <v>44396</v>
      </c>
      <c r="F110" s="3" t="s">
        <v>444</v>
      </c>
      <c r="G110" s="3" t="s">
        <v>12</v>
      </c>
      <c r="H110" s="4">
        <v>3</v>
      </c>
      <c r="I110" s="4">
        <v>211.66</v>
      </c>
      <c r="J110" s="16">
        <f t="shared" si="1"/>
        <v>634.98</v>
      </c>
    </row>
    <row r="111" spans="1:10" x14ac:dyDescent="0.25">
      <c r="A111" s="2">
        <v>44215</v>
      </c>
      <c r="B111" s="3" t="s">
        <v>473</v>
      </c>
      <c r="C111" s="3" t="s">
        <v>474</v>
      </c>
      <c r="D111" s="3" t="s">
        <v>475</v>
      </c>
      <c r="E111" s="14">
        <v>44399</v>
      </c>
      <c r="F111" s="3" t="s">
        <v>476</v>
      </c>
      <c r="G111" s="3" t="s">
        <v>12</v>
      </c>
      <c r="H111" s="4">
        <v>17.606999999999999</v>
      </c>
      <c r="I111" s="4">
        <v>256.60361999999998</v>
      </c>
      <c r="J111" s="16">
        <f t="shared" si="1"/>
        <v>4518.0199373399992</v>
      </c>
    </row>
    <row r="112" spans="1:10" x14ac:dyDescent="0.25">
      <c r="A112" s="2">
        <v>44215</v>
      </c>
      <c r="B112" s="3" t="s">
        <v>392</v>
      </c>
      <c r="C112" s="3" t="s">
        <v>573</v>
      </c>
      <c r="D112" s="3" t="s">
        <v>575</v>
      </c>
      <c r="E112" s="14">
        <v>44407</v>
      </c>
      <c r="F112" s="3" t="s">
        <v>574</v>
      </c>
      <c r="G112" s="3" t="s">
        <v>12</v>
      </c>
      <c r="H112" s="4">
        <v>12</v>
      </c>
      <c r="I112" s="4">
        <v>116.74930000000001</v>
      </c>
      <c r="J112" s="16">
        <f t="shared" si="1"/>
        <v>1400.9916000000001</v>
      </c>
    </row>
    <row r="113" spans="1:10" x14ac:dyDescent="0.25">
      <c r="A113" s="2">
        <v>44215</v>
      </c>
      <c r="B113" s="3" t="s">
        <v>162</v>
      </c>
      <c r="C113" s="3" t="s">
        <v>504</v>
      </c>
      <c r="D113" s="3" t="s">
        <v>505</v>
      </c>
      <c r="E113" s="14">
        <v>44408</v>
      </c>
      <c r="F113" s="3" t="s">
        <v>506</v>
      </c>
      <c r="G113" s="3" t="s">
        <v>12</v>
      </c>
      <c r="H113" s="4">
        <v>3</v>
      </c>
      <c r="I113" s="4">
        <v>221.27</v>
      </c>
      <c r="J113" s="16">
        <f t="shared" si="1"/>
        <v>663.81000000000006</v>
      </c>
    </row>
    <row r="114" spans="1:10" x14ac:dyDescent="0.25">
      <c r="A114" s="2">
        <v>44215</v>
      </c>
      <c r="B114" s="3" t="s">
        <v>590</v>
      </c>
      <c r="C114" s="3" t="s">
        <v>591</v>
      </c>
      <c r="D114" s="3" t="s">
        <v>505</v>
      </c>
      <c r="E114" s="14">
        <v>44408</v>
      </c>
      <c r="F114" s="3" t="s">
        <v>592</v>
      </c>
      <c r="G114" s="3" t="s">
        <v>12</v>
      </c>
      <c r="H114" s="4">
        <v>136</v>
      </c>
      <c r="I114" s="4">
        <v>115.50897000000001</v>
      </c>
      <c r="J114" s="16">
        <f t="shared" si="1"/>
        <v>15709.219920000001</v>
      </c>
    </row>
    <row r="115" spans="1:10" x14ac:dyDescent="0.25">
      <c r="A115" s="2">
        <v>44215</v>
      </c>
      <c r="B115" s="3" t="s">
        <v>596</v>
      </c>
      <c r="C115" s="3" t="s">
        <v>597</v>
      </c>
      <c r="D115" s="3" t="s">
        <v>505</v>
      </c>
      <c r="E115" s="14">
        <v>44408</v>
      </c>
      <c r="F115" s="3" t="s">
        <v>598</v>
      </c>
      <c r="G115" s="3" t="s">
        <v>12</v>
      </c>
      <c r="H115" s="4">
        <v>40</v>
      </c>
      <c r="I115" s="4">
        <v>104.13124999999999</v>
      </c>
      <c r="J115" s="16">
        <f t="shared" si="1"/>
        <v>4165.25</v>
      </c>
    </row>
    <row r="116" spans="1:10" x14ac:dyDescent="0.25">
      <c r="A116" s="2">
        <v>44215</v>
      </c>
      <c r="B116" s="3" t="s">
        <v>227</v>
      </c>
      <c r="C116" s="3" t="s">
        <v>467</v>
      </c>
      <c r="D116" s="3" t="s">
        <v>468</v>
      </c>
      <c r="E116" s="14">
        <v>44411</v>
      </c>
      <c r="F116" s="3" t="s">
        <v>469</v>
      </c>
      <c r="G116" s="3" t="s">
        <v>12</v>
      </c>
      <c r="H116" s="4">
        <v>1</v>
      </c>
      <c r="I116" s="4">
        <v>126.473</v>
      </c>
      <c r="J116" s="16">
        <f t="shared" si="1"/>
        <v>126.473</v>
      </c>
    </row>
    <row r="117" spans="1:10" x14ac:dyDescent="0.25">
      <c r="A117" s="2">
        <v>44215</v>
      </c>
      <c r="B117" s="3" t="s">
        <v>551</v>
      </c>
      <c r="C117" s="3" t="s">
        <v>552</v>
      </c>
      <c r="D117" s="3" t="s">
        <v>468</v>
      </c>
      <c r="E117" s="14">
        <v>44411</v>
      </c>
      <c r="F117" s="3" t="s">
        <v>553</v>
      </c>
      <c r="G117" s="3" t="s">
        <v>12</v>
      </c>
      <c r="H117" s="4">
        <v>13</v>
      </c>
      <c r="I117" s="4">
        <v>1015.99769</v>
      </c>
      <c r="J117" s="16">
        <f t="shared" si="1"/>
        <v>13207.96997</v>
      </c>
    </row>
    <row r="118" spans="1:10" x14ac:dyDescent="0.25">
      <c r="A118" s="2">
        <v>44215</v>
      </c>
      <c r="B118" s="3" t="s">
        <v>516</v>
      </c>
      <c r="C118" s="3" t="s">
        <v>517</v>
      </c>
      <c r="D118" s="3" t="s">
        <v>518</v>
      </c>
      <c r="E118" s="14">
        <v>44420</v>
      </c>
      <c r="F118" s="3" t="s">
        <v>519</v>
      </c>
      <c r="G118" s="3" t="s">
        <v>12</v>
      </c>
      <c r="H118" s="4">
        <v>4</v>
      </c>
      <c r="I118" s="4">
        <v>138.78</v>
      </c>
      <c r="J118" s="16">
        <f t="shared" si="1"/>
        <v>555.12</v>
      </c>
    </row>
    <row r="119" spans="1:10" x14ac:dyDescent="0.25">
      <c r="A119" s="2">
        <v>44215</v>
      </c>
      <c r="B119" s="3" t="s">
        <v>41</v>
      </c>
      <c r="C119" s="3" t="s">
        <v>377</v>
      </c>
      <c r="D119" s="3" t="s">
        <v>378</v>
      </c>
      <c r="E119" s="14">
        <v>44422</v>
      </c>
      <c r="F119" s="3" t="s">
        <v>379</v>
      </c>
      <c r="G119" s="3" t="s">
        <v>12</v>
      </c>
      <c r="H119" s="4">
        <v>6.22</v>
      </c>
      <c r="I119" s="4">
        <v>78.900319999999994</v>
      </c>
      <c r="J119" s="16">
        <f t="shared" si="1"/>
        <v>490.75999039999994</v>
      </c>
    </row>
    <row r="120" spans="1:10" x14ac:dyDescent="0.25">
      <c r="A120" s="2">
        <v>44215</v>
      </c>
      <c r="B120" s="3" t="s">
        <v>41</v>
      </c>
      <c r="C120" s="3" t="s">
        <v>304</v>
      </c>
      <c r="D120" s="3" t="s">
        <v>305</v>
      </c>
      <c r="E120" s="14">
        <v>44423</v>
      </c>
      <c r="F120" s="3" t="s">
        <v>306</v>
      </c>
      <c r="G120" s="3" t="s">
        <v>12</v>
      </c>
      <c r="H120" s="4">
        <v>0.38</v>
      </c>
      <c r="I120" s="4">
        <v>586.60526000000004</v>
      </c>
      <c r="J120" s="16">
        <f t="shared" si="1"/>
        <v>222.90999880000001</v>
      </c>
    </row>
    <row r="121" spans="1:10" x14ac:dyDescent="0.25">
      <c r="A121" s="2">
        <v>44215</v>
      </c>
      <c r="B121" s="3" t="s">
        <v>231</v>
      </c>
      <c r="C121" s="3" t="s">
        <v>439</v>
      </c>
      <c r="D121" s="3" t="s">
        <v>440</v>
      </c>
      <c r="E121" s="14">
        <v>44426</v>
      </c>
      <c r="F121" s="3" t="s">
        <v>441</v>
      </c>
      <c r="G121" s="3" t="s">
        <v>12</v>
      </c>
      <c r="H121" s="4">
        <v>2</v>
      </c>
      <c r="I121" s="4">
        <v>180.47</v>
      </c>
      <c r="J121" s="16">
        <f t="shared" si="1"/>
        <v>360.94</v>
      </c>
    </row>
    <row r="122" spans="1:10" x14ac:dyDescent="0.25">
      <c r="A122" s="2">
        <v>44215</v>
      </c>
      <c r="B122" s="3" t="s">
        <v>392</v>
      </c>
      <c r="C122" s="3" t="s">
        <v>606</v>
      </c>
      <c r="D122" s="3" t="s">
        <v>440</v>
      </c>
      <c r="E122" s="14">
        <v>44426</v>
      </c>
      <c r="F122" s="3" t="s">
        <v>607</v>
      </c>
      <c r="G122" s="3" t="s">
        <v>12</v>
      </c>
      <c r="H122" s="4">
        <v>37.5</v>
      </c>
      <c r="I122" s="4">
        <v>24.5</v>
      </c>
      <c r="J122" s="16">
        <f t="shared" si="1"/>
        <v>918.75</v>
      </c>
    </row>
    <row r="123" spans="1:10" x14ac:dyDescent="0.25">
      <c r="A123" s="2">
        <v>44215</v>
      </c>
      <c r="B123" s="3" t="s">
        <v>13</v>
      </c>
      <c r="C123" s="3" t="s">
        <v>81</v>
      </c>
      <c r="D123" s="3" t="s">
        <v>82</v>
      </c>
      <c r="E123" s="14">
        <v>44429</v>
      </c>
      <c r="F123" s="3" t="s">
        <v>83</v>
      </c>
      <c r="G123" s="3" t="s">
        <v>12</v>
      </c>
      <c r="H123" s="4">
        <v>1</v>
      </c>
      <c r="I123" s="4">
        <v>602.02499999999998</v>
      </c>
      <c r="J123" s="16">
        <f t="shared" si="1"/>
        <v>602.02499999999998</v>
      </c>
    </row>
    <row r="124" spans="1:10" x14ac:dyDescent="0.25">
      <c r="A124" s="2">
        <v>44215</v>
      </c>
      <c r="B124" s="3" t="s">
        <v>231</v>
      </c>
      <c r="C124" s="3" t="s">
        <v>354</v>
      </c>
      <c r="D124" s="3" t="s">
        <v>355</v>
      </c>
      <c r="E124" s="14">
        <v>44430</v>
      </c>
      <c r="F124" s="3" t="s">
        <v>356</v>
      </c>
      <c r="G124" s="3" t="s">
        <v>12</v>
      </c>
      <c r="H124" s="4">
        <v>7</v>
      </c>
      <c r="I124" s="4">
        <v>22.77</v>
      </c>
      <c r="J124" s="16">
        <f t="shared" si="1"/>
        <v>159.38999999999999</v>
      </c>
    </row>
    <row r="125" spans="1:10" x14ac:dyDescent="0.25">
      <c r="A125" s="2">
        <v>44215</v>
      </c>
      <c r="B125" s="3" t="s">
        <v>178</v>
      </c>
      <c r="C125" s="3" t="s">
        <v>217</v>
      </c>
      <c r="D125" s="3" t="s">
        <v>218</v>
      </c>
      <c r="E125" s="14">
        <v>44432</v>
      </c>
      <c r="F125" s="3" t="s">
        <v>219</v>
      </c>
      <c r="G125" s="3" t="s">
        <v>12</v>
      </c>
      <c r="H125" s="4">
        <v>1.1970000000000001</v>
      </c>
      <c r="I125" s="4">
        <v>169.89975000000001</v>
      </c>
      <c r="J125" s="16">
        <f t="shared" si="1"/>
        <v>203.37000075000003</v>
      </c>
    </row>
    <row r="126" spans="1:10" x14ac:dyDescent="0.25">
      <c r="A126" s="2">
        <v>44215</v>
      </c>
      <c r="B126" s="3" t="s">
        <v>512</v>
      </c>
      <c r="C126" s="3" t="s">
        <v>513</v>
      </c>
      <c r="D126" s="3" t="s">
        <v>514</v>
      </c>
      <c r="E126" s="14">
        <v>44440</v>
      </c>
      <c r="F126" s="3" t="s">
        <v>515</v>
      </c>
      <c r="G126" s="3" t="s">
        <v>12</v>
      </c>
      <c r="H126" s="4">
        <v>1</v>
      </c>
      <c r="I126" s="4">
        <v>138.78</v>
      </c>
      <c r="J126" s="16">
        <f t="shared" si="1"/>
        <v>138.78</v>
      </c>
    </row>
    <row r="127" spans="1:10" x14ac:dyDescent="0.25">
      <c r="A127" s="2">
        <v>44215</v>
      </c>
      <c r="B127" s="3" t="s">
        <v>147</v>
      </c>
      <c r="C127" s="3" t="s">
        <v>148</v>
      </c>
      <c r="D127" s="3" t="s">
        <v>149</v>
      </c>
      <c r="E127" s="14">
        <v>44442</v>
      </c>
      <c r="F127" s="3" t="s">
        <v>150</v>
      </c>
      <c r="G127" s="3" t="s">
        <v>12</v>
      </c>
      <c r="H127" s="4">
        <v>11</v>
      </c>
      <c r="I127" s="4">
        <v>51.5</v>
      </c>
      <c r="J127" s="16">
        <f t="shared" si="1"/>
        <v>566.5</v>
      </c>
    </row>
    <row r="128" spans="1:10" x14ac:dyDescent="0.25">
      <c r="A128" s="2">
        <v>44215</v>
      </c>
      <c r="B128" s="3" t="s">
        <v>13</v>
      </c>
      <c r="C128" s="3" t="s">
        <v>95</v>
      </c>
      <c r="D128" s="3" t="s">
        <v>96</v>
      </c>
      <c r="E128" s="14">
        <v>44443</v>
      </c>
      <c r="F128" s="3" t="s">
        <v>97</v>
      </c>
      <c r="G128" s="3" t="s">
        <v>12</v>
      </c>
      <c r="H128" s="4">
        <v>2</v>
      </c>
      <c r="I128" s="4">
        <v>91.084999999999994</v>
      </c>
      <c r="J128" s="16">
        <f t="shared" si="1"/>
        <v>182.17</v>
      </c>
    </row>
    <row r="129" spans="1:10" x14ac:dyDescent="0.25">
      <c r="A129" s="2">
        <v>44215</v>
      </c>
      <c r="B129" s="3" t="s">
        <v>270</v>
      </c>
      <c r="C129" s="3" t="s">
        <v>457</v>
      </c>
      <c r="D129" s="3" t="s">
        <v>458</v>
      </c>
      <c r="E129" s="14">
        <v>44450</v>
      </c>
      <c r="F129" s="3" t="s">
        <v>459</v>
      </c>
      <c r="G129" s="3" t="s">
        <v>12</v>
      </c>
      <c r="H129" s="4">
        <v>23</v>
      </c>
      <c r="I129" s="4">
        <v>261.00581</v>
      </c>
      <c r="J129" s="16">
        <f t="shared" si="1"/>
        <v>6003.1336300000003</v>
      </c>
    </row>
    <row r="130" spans="1:10" x14ac:dyDescent="0.25">
      <c r="A130" s="2">
        <v>44215</v>
      </c>
      <c r="B130" s="3" t="s">
        <v>265</v>
      </c>
      <c r="C130" s="3" t="s">
        <v>410</v>
      </c>
      <c r="D130" s="3" t="s">
        <v>411</v>
      </c>
      <c r="E130" s="14">
        <v>44455</v>
      </c>
      <c r="F130" s="3" t="s">
        <v>412</v>
      </c>
      <c r="G130" s="3" t="s">
        <v>12</v>
      </c>
      <c r="H130" s="4">
        <v>20</v>
      </c>
      <c r="I130" s="4">
        <v>252.82050000000001</v>
      </c>
      <c r="J130" s="16">
        <f t="shared" ref="J130:J193" si="2">I130*H130</f>
        <v>5056.41</v>
      </c>
    </row>
    <row r="131" spans="1:10" x14ac:dyDescent="0.25">
      <c r="A131" s="2">
        <v>44215</v>
      </c>
      <c r="B131" s="3" t="s">
        <v>13</v>
      </c>
      <c r="C131" s="3" t="s">
        <v>110</v>
      </c>
      <c r="D131" s="3" t="s">
        <v>111</v>
      </c>
      <c r="E131" s="14">
        <v>44464</v>
      </c>
      <c r="F131" s="3" t="s">
        <v>112</v>
      </c>
      <c r="G131" s="3" t="s">
        <v>12</v>
      </c>
      <c r="H131" s="4">
        <v>2</v>
      </c>
      <c r="I131" s="4">
        <v>822.38</v>
      </c>
      <c r="J131" s="16">
        <f t="shared" si="2"/>
        <v>1644.76</v>
      </c>
    </row>
    <row r="132" spans="1:10" x14ac:dyDescent="0.25">
      <c r="A132" s="2">
        <v>44215</v>
      </c>
      <c r="B132" s="3" t="s">
        <v>650</v>
      </c>
      <c r="C132" s="3" t="s">
        <v>651</v>
      </c>
      <c r="D132" s="3" t="s">
        <v>111</v>
      </c>
      <c r="E132" s="14">
        <v>44464</v>
      </c>
      <c r="F132" s="3" t="s">
        <v>652</v>
      </c>
      <c r="G132" s="3" t="s">
        <v>12</v>
      </c>
      <c r="H132" s="4">
        <v>12</v>
      </c>
      <c r="I132" s="4">
        <v>465.08</v>
      </c>
      <c r="J132" s="16">
        <f t="shared" si="2"/>
        <v>5580.96</v>
      </c>
    </row>
    <row r="133" spans="1:10" x14ac:dyDescent="0.25">
      <c r="A133" s="2">
        <v>44215</v>
      </c>
      <c r="B133" s="3" t="s">
        <v>65</v>
      </c>
      <c r="C133" s="3" t="s">
        <v>66</v>
      </c>
      <c r="D133" s="3" t="s">
        <v>67</v>
      </c>
      <c r="E133" s="14">
        <v>44465</v>
      </c>
      <c r="F133" s="3" t="s">
        <v>68</v>
      </c>
      <c r="G133" s="3" t="s">
        <v>12</v>
      </c>
      <c r="H133" s="4">
        <v>2</v>
      </c>
      <c r="I133" s="4">
        <v>1580</v>
      </c>
      <c r="J133" s="16">
        <f t="shared" si="2"/>
        <v>3160</v>
      </c>
    </row>
    <row r="134" spans="1:10" x14ac:dyDescent="0.25">
      <c r="A134" s="2">
        <v>44215</v>
      </c>
      <c r="B134" s="3" t="s">
        <v>41</v>
      </c>
      <c r="C134" s="3" t="s">
        <v>344</v>
      </c>
      <c r="D134" s="3" t="s">
        <v>345</v>
      </c>
      <c r="E134" s="14">
        <v>44469</v>
      </c>
      <c r="F134" s="3" t="s">
        <v>346</v>
      </c>
      <c r="G134" s="3" t="s">
        <v>12</v>
      </c>
      <c r="H134" s="4">
        <v>13</v>
      </c>
      <c r="I134" s="4">
        <v>91.5</v>
      </c>
      <c r="J134" s="16">
        <f t="shared" si="2"/>
        <v>1189.5</v>
      </c>
    </row>
    <row r="135" spans="1:10" x14ac:dyDescent="0.25">
      <c r="A135" s="2">
        <v>44215</v>
      </c>
      <c r="B135" s="3" t="s">
        <v>416</v>
      </c>
      <c r="C135" s="3" t="s">
        <v>417</v>
      </c>
      <c r="D135" s="3" t="s">
        <v>345</v>
      </c>
      <c r="E135" s="14">
        <v>44469</v>
      </c>
      <c r="F135" s="3" t="s">
        <v>418</v>
      </c>
      <c r="G135" s="3" t="s">
        <v>12</v>
      </c>
      <c r="H135" s="4">
        <v>10</v>
      </c>
      <c r="I135" s="4">
        <v>213.28</v>
      </c>
      <c r="J135" s="16">
        <f t="shared" si="2"/>
        <v>2132.8000000000002</v>
      </c>
    </row>
    <row r="136" spans="1:10" x14ac:dyDescent="0.25">
      <c r="A136" s="2">
        <v>44215</v>
      </c>
      <c r="B136" s="3" t="s">
        <v>13</v>
      </c>
      <c r="C136" s="3" t="s">
        <v>495</v>
      </c>
      <c r="D136" s="3" t="s">
        <v>345</v>
      </c>
      <c r="E136" s="14">
        <v>44469</v>
      </c>
      <c r="F136" s="3" t="s">
        <v>497</v>
      </c>
      <c r="G136" s="3" t="s">
        <v>12</v>
      </c>
      <c r="H136" s="4">
        <v>3</v>
      </c>
      <c r="I136" s="4">
        <v>120.96</v>
      </c>
      <c r="J136" s="16">
        <f t="shared" si="2"/>
        <v>362.88</v>
      </c>
    </row>
    <row r="137" spans="1:10" x14ac:dyDescent="0.25">
      <c r="A137" s="2">
        <v>44215</v>
      </c>
      <c r="B137" s="3" t="s">
        <v>664</v>
      </c>
      <c r="C137" s="3" t="s">
        <v>665</v>
      </c>
      <c r="D137" s="3" t="s">
        <v>666</v>
      </c>
      <c r="E137" s="14">
        <v>44470</v>
      </c>
      <c r="F137" s="3" t="s">
        <v>667</v>
      </c>
      <c r="G137" s="3" t="s">
        <v>12</v>
      </c>
      <c r="H137" s="4">
        <v>15</v>
      </c>
      <c r="I137" s="4">
        <v>139</v>
      </c>
      <c r="J137" s="16">
        <f t="shared" si="2"/>
        <v>2085</v>
      </c>
    </row>
    <row r="138" spans="1:10" x14ac:dyDescent="0.25">
      <c r="A138" s="2">
        <v>44215</v>
      </c>
      <c r="B138" s="3" t="s">
        <v>8</v>
      </c>
      <c r="C138" s="3" t="s">
        <v>419</v>
      </c>
      <c r="D138" s="3" t="s">
        <v>420</v>
      </c>
      <c r="E138" s="14">
        <v>44473</v>
      </c>
      <c r="F138" s="3" t="s">
        <v>421</v>
      </c>
      <c r="G138" s="3" t="s">
        <v>12</v>
      </c>
      <c r="H138" s="4">
        <v>19</v>
      </c>
      <c r="I138" s="4">
        <v>89.438419999999994</v>
      </c>
      <c r="J138" s="16">
        <f t="shared" si="2"/>
        <v>1699.32998</v>
      </c>
    </row>
    <row r="139" spans="1:10" x14ac:dyDescent="0.25">
      <c r="A139" s="2">
        <v>44215</v>
      </c>
      <c r="B139" s="3" t="s">
        <v>779</v>
      </c>
      <c r="C139" s="3" t="s">
        <v>780</v>
      </c>
      <c r="D139" s="3" t="s">
        <v>781</v>
      </c>
      <c r="E139" s="14">
        <v>44476</v>
      </c>
      <c r="F139" s="3" t="s">
        <v>782</v>
      </c>
      <c r="G139" s="3" t="s">
        <v>12</v>
      </c>
      <c r="H139" s="4">
        <v>6</v>
      </c>
      <c r="I139" s="4">
        <v>112.07167</v>
      </c>
      <c r="J139" s="16">
        <f t="shared" si="2"/>
        <v>672.43002000000001</v>
      </c>
    </row>
    <row r="140" spans="1:10" x14ac:dyDescent="0.25">
      <c r="A140" s="2">
        <v>44215</v>
      </c>
      <c r="B140" s="3" t="s">
        <v>657</v>
      </c>
      <c r="C140" s="3" t="s">
        <v>658</v>
      </c>
      <c r="D140" s="3" t="s">
        <v>659</v>
      </c>
      <c r="E140" s="14">
        <v>44478</v>
      </c>
      <c r="F140" s="3" t="s">
        <v>660</v>
      </c>
      <c r="G140" s="3" t="s">
        <v>12</v>
      </c>
      <c r="H140" s="4">
        <v>12.5</v>
      </c>
      <c r="I140" s="4">
        <v>34.9</v>
      </c>
      <c r="J140" s="16">
        <f t="shared" si="2"/>
        <v>436.25</v>
      </c>
    </row>
    <row r="141" spans="1:10" x14ac:dyDescent="0.25">
      <c r="A141" s="2">
        <v>44215</v>
      </c>
      <c r="B141" s="3" t="s">
        <v>323</v>
      </c>
      <c r="C141" s="3" t="s">
        <v>324</v>
      </c>
      <c r="D141" s="3" t="s">
        <v>325</v>
      </c>
      <c r="E141" s="14">
        <v>44479</v>
      </c>
      <c r="F141" s="3" t="s">
        <v>326</v>
      </c>
      <c r="G141" s="3" t="s">
        <v>12</v>
      </c>
      <c r="H141" s="4">
        <v>1.5620000000000001</v>
      </c>
      <c r="I141" s="4">
        <v>495</v>
      </c>
      <c r="J141" s="16">
        <f t="shared" si="2"/>
        <v>773.19</v>
      </c>
    </row>
    <row r="142" spans="1:10" x14ac:dyDescent="0.25">
      <c r="A142" s="2">
        <v>44215</v>
      </c>
      <c r="B142" s="3" t="s">
        <v>77</v>
      </c>
      <c r="C142" s="3" t="s">
        <v>78</v>
      </c>
      <c r="D142" s="3" t="s">
        <v>79</v>
      </c>
      <c r="E142" s="14">
        <v>44486</v>
      </c>
      <c r="F142" s="3" t="s">
        <v>80</v>
      </c>
      <c r="G142" s="3" t="s">
        <v>12</v>
      </c>
      <c r="H142" s="4">
        <v>2</v>
      </c>
      <c r="I142" s="4">
        <v>1890</v>
      </c>
      <c r="J142" s="16">
        <f t="shared" si="2"/>
        <v>3780</v>
      </c>
    </row>
    <row r="143" spans="1:10" x14ac:dyDescent="0.25">
      <c r="A143" s="2">
        <v>44215</v>
      </c>
      <c r="B143" s="3" t="s">
        <v>392</v>
      </c>
      <c r="C143" s="3" t="s">
        <v>393</v>
      </c>
      <c r="D143" s="3" t="s">
        <v>79</v>
      </c>
      <c r="E143" s="14">
        <v>44486</v>
      </c>
      <c r="F143" s="3" t="s">
        <v>394</v>
      </c>
      <c r="G143" s="3" t="s">
        <v>12</v>
      </c>
      <c r="H143" s="4">
        <v>22.68</v>
      </c>
      <c r="I143" s="4">
        <v>827.25572999999997</v>
      </c>
      <c r="J143" s="16">
        <f t="shared" si="2"/>
        <v>18762.159956399999</v>
      </c>
    </row>
    <row r="144" spans="1:10" x14ac:dyDescent="0.25">
      <c r="A144" s="2">
        <v>44215</v>
      </c>
      <c r="B144" s="3" t="s">
        <v>323</v>
      </c>
      <c r="C144" s="3" t="s">
        <v>405</v>
      </c>
      <c r="D144" s="3" t="s">
        <v>79</v>
      </c>
      <c r="E144" s="14">
        <v>44486</v>
      </c>
      <c r="F144" s="3" t="s">
        <v>406</v>
      </c>
      <c r="G144" s="3" t="s">
        <v>12</v>
      </c>
      <c r="H144" s="4">
        <v>5.82</v>
      </c>
      <c r="I144" s="4">
        <v>1026.1254300000001</v>
      </c>
      <c r="J144" s="16">
        <f t="shared" si="2"/>
        <v>5972.0500026000009</v>
      </c>
    </row>
    <row r="145" spans="1:10" x14ac:dyDescent="0.25">
      <c r="A145" s="2">
        <v>44215</v>
      </c>
      <c r="B145" s="3" t="s">
        <v>426</v>
      </c>
      <c r="C145" s="3" t="s">
        <v>427</v>
      </c>
      <c r="D145" s="3" t="s">
        <v>428</v>
      </c>
      <c r="E145" s="14">
        <v>44488</v>
      </c>
      <c r="F145" s="3" t="s">
        <v>429</v>
      </c>
      <c r="G145" s="3" t="s">
        <v>12</v>
      </c>
      <c r="H145" s="4">
        <v>38</v>
      </c>
      <c r="I145" s="4">
        <v>395.79183999999998</v>
      </c>
      <c r="J145" s="16">
        <f t="shared" si="2"/>
        <v>15040.089919999999</v>
      </c>
    </row>
    <row r="146" spans="1:10" x14ac:dyDescent="0.25">
      <c r="A146" s="2">
        <v>44215</v>
      </c>
      <c r="B146" s="3" t="s">
        <v>769</v>
      </c>
      <c r="C146" s="3" t="s">
        <v>786</v>
      </c>
      <c r="D146" s="3" t="s">
        <v>428</v>
      </c>
      <c r="E146" s="14">
        <v>44488</v>
      </c>
      <c r="F146" s="3" t="s">
        <v>787</v>
      </c>
      <c r="G146" s="3" t="s">
        <v>12</v>
      </c>
      <c r="H146" s="4">
        <v>4</v>
      </c>
      <c r="I146" s="4">
        <v>122.59538000000001</v>
      </c>
      <c r="J146" s="16">
        <f t="shared" si="2"/>
        <v>490.38152000000002</v>
      </c>
    </row>
    <row r="147" spans="1:10" x14ac:dyDescent="0.25">
      <c r="A147" s="2">
        <v>44215</v>
      </c>
      <c r="B147" s="3" t="s">
        <v>13</v>
      </c>
      <c r="C147" s="3" t="s">
        <v>98</v>
      </c>
      <c r="D147" s="3" t="s">
        <v>99</v>
      </c>
      <c r="E147" s="14">
        <v>44493</v>
      </c>
      <c r="F147" s="3" t="s">
        <v>100</v>
      </c>
      <c r="G147" s="3" t="s">
        <v>12</v>
      </c>
      <c r="H147" s="4">
        <v>5</v>
      </c>
      <c r="I147" s="4">
        <v>455.69799999999998</v>
      </c>
      <c r="J147" s="16">
        <f t="shared" si="2"/>
        <v>2278.4899999999998</v>
      </c>
    </row>
    <row r="148" spans="1:10" x14ac:dyDescent="0.25">
      <c r="A148" s="2">
        <v>44215</v>
      </c>
      <c r="B148" s="3" t="s">
        <v>270</v>
      </c>
      <c r="C148" s="3" t="s">
        <v>271</v>
      </c>
      <c r="D148" s="3" t="s">
        <v>272</v>
      </c>
      <c r="E148" s="14">
        <v>44495</v>
      </c>
      <c r="F148" s="3" t="s">
        <v>273</v>
      </c>
      <c r="G148" s="3" t="s">
        <v>12</v>
      </c>
      <c r="H148" s="4">
        <v>14.22</v>
      </c>
      <c r="I148" s="4">
        <v>407.16878000000003</v>
      </c>
      <c r="J148" s="16">
        <f t="shared" si="2"/>
        <v>5789.9400516000005</v>
      </c>
    </row>
    <row r="149" spans="1:10" x14ac:dyDescent="0.25">
      <c r="A149" s="2">
        <v>44215</v>
      </c>
      <c r="B149" s="3" t="s">
        <v>769</v>
      </c>
      <c r="C149" s="3" t="s">
        <v>786</v>
      </c>
      <c r="D149" s="3" t="s">
        <v>272</v>
      </c>
      <c r="E149" s="14">
        <v>44495</v>
      </c>
      <c r="F149" s="3" t="s">
        <v>787</v>
      </c>
      <c r="G149" s="3" t="s">
        <v>12</v>
      </c>
      <c r="H149" s="4">
        <v>9</v>
      </c>
      <c r="I149" s="4">
        <v>122.59538000000001</v>
      </c>
      <c r="J149" s="16">
        <f t="shared" si="2"/>
        <v>1103.35842</v>
      </c>
    </row>
    <row r="150" spans="1:10" x14ac:dyDescent="0.25">
      <c r="A150" s="2">
        <v>44215</v>
      </c>
      <c r="B150" s="3" t="s">
        <v>61</v>
      </c>
      <c r="C150" s="3" t="s">
        <v>62</v>
      </c>
      <c r="D150" s="3" t="s">
        <v>63</v>
      </c>
      <c r="E150" s="14">
        <v>44499</v>
      </c>
      <c r="F150" s="3" t="s">
        <v>64</v>
      </c>
      <c r="G150" s="3" t="s">
        <v>12</v>
      </c>
      <c r="H150" s="4">
        <v>18</v>
      </c>
      <c r="I150" s="4">
        <v>447.34778</v>
      </c>
      <c r="J150" s="16">
        <f t="shared" si="2"/>
        <v>8052.2600400000001</v>
      </c>
    </row>
    <row r="151" spans="1:10" x14ac:dyDescent="0.25">
      <c r="A151" s="2">
        <v>44215</v>
      </c>
      <c r="B151" s="3" t="s">
        <v>270</v>
      </c>
      <c r="C151" s="3" t="s">
        <v>457</v>
      </c>
      <c r="D151" s="3" t="s">
        <v>63</v>
      </c>
      <c r="E151" s="14">
        <v>44499</v>
      </c>
      <c r="F151" s="3" t="s">
        <v>459</v>
      </c>
      <c r="G151" s="3" t="s">
        <v>12</v>
      </c>
      <c r="H151" s="4">
        <v>20</v>
      </c>
      <c r="I151" s="4">
        <v>261.00581</v>
      </c>
      <c r="J151" s="16">
        <f t="shared" si="2"/>
        <v>5220.1162000000004</v>
      </c>
    </row>
    <row r="152" spans="1:10" x14ac:dyDescent="0.25">
      <c r="A152" s="2">
        <v>44215</v>
      </c>
      <c r="B152" s="3" t="s">
        <v>576</v>
      </c>
      <c r="C152" s="3" t="s">
        <v>577</v>
      </c>
      <c r="D152" s="3" t="s">
        <v>63</v>
      </c>
      <c r="E152" s="14">
        <v>44499</v>
      </c>
      <c r="F152" s="3" t="s">
        <v>578</v>
      </c>
      <c r="G152" s="3" t="s">
        <v>12</v>
      </c>
      <c r="H152" s="4">
        <v>17</v>
      </c>
      <c r="I152" s="4">
        <v>123.10833</v>
      </c>
      <c r="J152" s="16">
        <f t="shared" si="2"/>
        <v>2092.8416099999999</v>
      </c>
    </row>
    <row r="153" spans="1:10" x14ac:dyDescent="0.25">
      <c r="A153" s="2">
        <v>44215</v>
      </c>
      <c r="B153" s="3" t="s">
        <v>783</v>
      </c>
      <c r="C153" s="3" t="s">
        <v>784</v>
      </c>
      <c r="D153" s="3" t="s">
        <v>63</v>
      </c>
      <c r="E153" s="14">
        <v>44499</v>
      </c>
      <c r="F153" s="3" t="s">
        <v>785</v>
      </c>
      <c r="G153" s="3" t="s">
        <v>12</v>
      </c>
      <c r="H153" s="4">
        <v>7</v>
      </c>
      <c r="I153" s="4">
        <v>141.04714000000001</v>
      </c>
      <c r="J153" s="16">
        <f t="shared" si="2"/>
        <v>987.32998000000009</v>
      </c>
    </row>
    <row r="154" spans="1:10" x14ac:dyDescent="0.25">
      <c r="A154" s="2">
        <v>44215</v>
      </c>
      <c r="B154" s="3" t="s">
        <v>158</v>
      </c>
      <c r="C154" s="3" t="s">
        <v>159</v>
      </c>
      <c r="D154" s="3" t="s">
        <v>160</v>
      </c>
      <c r="E154" s="14">
        <v>44500</v>
      </c>
      <c r="F154" s="3" t="s">
        <v>161</v>
      </c>
      <c r="G154" s="3" t="s">
        <v>12</v>
      </c>
      <c r="H154" s="4">
        <v>141.08000000000001</v>
      </c>
      <c r="I154" s="4">
        <v>211.20648</v>
      </c>
      <c r="J154" s="16">
        <f t="shared" si="2"/>
        <v>29797.010198400003</v>
      </c>
    </row>
    <row r="155" spans="1:10" x14ac:dyDescent="0.25">
      <c r="A155" s="2">
        <v>44215</v>
      </c>
      <c r="B155" s="3" t="s">
        <v>566</v>
      </c>
      <c r="C155" s="3" t="s">
        <v>567</v>
      </c>
      <c r="D155" s="3" t="s">
        <v>568</v>
      </c>
      <c r="E155" s="14">
        <v>44507</v>
      </c>
      <c r="F155" s="3" t="s">
        <v>569</v>
      </c>
      <c r="G155" s="3" t="s">
        <v>12</v>
      </c>
      <c r="H155" s="4">
        <v>4</v>
      </c>
      <c r="I155" s="4">
        <v>158.54750000000001</v>
      </c>
      <c r="J155" s="16">
        <f t="shared" si="2"/>
        <v>634.19000000000005</v>
      </c>
    </row>
    <row r="156" spans="1:10" x14ac:dyDescent="0.25">
      <c r="A156" s="2">
        <v>44215</v>
      </c>
      <c r="B156" s="3" t="s">
        <v>779</v>
      </c>
      <c r="C156" s="3" t="s">
        <v>788</v>
      </c>
      <c r="D156" s="3" t="s">
        <v>789</v>
      </c>
      <c r="E156" s="14">
        <v>44509</v>
      </c>
      <c r="F156" s="3" t="s">
        <v>790</v>
      </c>
      <c r="G156" s="3" t="s">
        <v>12</v>
      </c>
      <c r="H156" s="4">
        <v>7</v>
      </c>
      <c r="I156" s="4">
        <v>138.43429</v>
      </c>
      <c r="J156" s="16">
        <f t="shared" si="2"/>
        <v>969.04003</v>
      </c>
    </row>
    <row r="157" spans="1:10" x14ac:dyDescent="0.25">
      <c r="A157" s="2">
        <v>44215</v>
      </c>
      <c r="B157" s="3" t="s">
        <v>41</v>
      </c>
      <c r="C157" s="3" t="s">
        <v>307</v>
      </c>
      <c r="D157" s="3" t="s">
        <v>308</v>
      </c>
      <c r="E157" s="14">
        <v>44512</v>
      </c>
      <c r="F157" s="3" t="s">
        <v>309</v>
      </c>
      <c r="G157" s="3" t="s">
        <v>12</v>
      </c>
      <c r="H157" s="4">
        <v>2.77</v>
      </c>
      <c r="I157" s="4">
        <v>530.59928000000002</v>
      </c>
      <c r="J157" s="16">
        <f t="shared" si="2"/>
        <v>1469.7600056000001</v>
      </c>
    </row>
    <row r="158" spans="1:10" x14ac:dyDescent="0.25">
      <c r="A158" s="2">
        <v>44215</v>
      </c>
      <c r="B158" s="3" t="s">
        <v>365</v>
      </c>
      <c r="C158" s="3" t="s">
        <v>366</v>
      </c>
      <c r="D158" s="3" t="s">
        <v>367</v>
      </c>
      <c r="E158" s="14">
        <v>44514</v>
      </c>
      <c r="F158" s="3" t="s">
        <v>368</v>
      </c>
      <c r="G158" s="3" t="s">
        <v>12</v>
      </c>
      <c r="H158" s="4">
        <v>1134</v>
      </c>
      <c r="I158" s="4">
        <v>22.720330000000001</v>
      </c>
      <c r="J158" s="16">
        <f t="shared" si="2"/>
        <v>25764.854220000001</v>
      </c>
    </row>
    <row r="159" spans="1:10" x14ac:dyDescent="0.25">
      <c r="A159" s="2">
        <v>44215</v>
      </c>
      <c r="B159" s="3" t="s">
        <v>512</v>
      </c>
      <c r="C159" s="3" t="s">
        <v>560</v>
      </c>
      <c r="D159" s="3" t="s">
        <v>561</v>
      </c>
      <c r="E159" s="14">
        <v>44519</v>
      </c>
      <c r="F159" s="3" t="s">
        <v>562</v>
      </c>
      <c r="G159" s="3" t="s">
        <v>12</v>
      </c>
      <c r="H159" s="4">
        <v>6</v>
      </c>
      <c r="I159" s="4">
        <v>152.88167000000001</v>
      </c>
      <c r="J159" s="16">
        <f t="shared" si="2"/>
        <v>917.29002000000014</v>
      </c>
    </row>
    <row r="160" spans="1:10" x14ac:dyDescent="0.25">
      <c r="A160" s="2">
        <v>44215</v>
      </c>
      <c r="B160" s="3" t="s">
        <v>13</v>
      </c>
      <c r="C160" s="3" t="s">
        <v>104</v>
      </c>
      <c r="D160" s="3" t="s">
        <v>105</v>
      </c>
      <c r="E160" s="14">
        <v>44521</v>
      </c>
      <c r="F160" s="3" t="s">
        <v>106</v>
      </c>
      <c r="G160" s="3" t="s">
        <v>12</v>
      </c>
      <c r="H160" s="4">
        <v>2</v>
      </c>
      <c r="I160" s="4">
        <v>378.89</v>
      </c>
      <c r="J160" s="16">
        <f t="shared" si="2"/>
        <v>757.78</v>
      </c>
    </row>
    <row r="161" spans="1:10" x14ac:dyDescent="0.25">
      <c r="A161" s="2">
        <v>44215</v>
      </c>
      <c r="B161" s="3" t="s">
        <v>739</v>
      </c>
      <c r="C161" s="3" t="s">
        <v>776</v>
      </c>
      <c r="D161" s="3" t="s">
        <v>777</v>
      </c>
      <c r="E161" s="14">
        <v>44523</v>
      </c>
      <c r="F161" s="3" t="s">
        <v>778</v>
      </c>
      <c r="G161" s="3" t="s">
        <v>12</v>
      </c>
      <c r="H161" s="4">
        <v>6</v>
      </c>
      <c r="I161" s="4">
        <v>119.63</v>
      </c>
      <c r="J161" s="16">
        <f t="shared" si="2"/>
        <v>717.78</v>
      </c>
    </row>
    <row r="162" spans="1:10" x14ac:dyDescent="0.25">
      <c r="A162" s="2">
        <v>44215</v>
      </c>
      <c r="B162" s="3" t="s">
        <v>257</v>
      </c>
      <c r="C162" s="3" t="s">
        <v>448</v>
      </c>
      <c r="D162" s="3" t="s">
        <v>449</v>
      </c>
      <c r="E162" s="14">
        <v>44526</v>
      </c>
      <c r="F162" s="3" t="s">
        <v>450</v>
      </c>
      <c r="G162" s="3" t="s">
        <v>12</v>
      </c>
      <c r="H162" s="4">
        <v>7</v>
      </c>
      <c r="I162" s="4">
        <v>85.574290000000005</v>
      </c>
      <c r="J162" s="16">
        <f t="shared" si="2"/>
        <v>599.02003000000002</v>
      </c>
    </row>
    <row r="163" spans="1:10" x14ac:dyDescent="0.25">
      <c r="A163" s="2">
        <v>44215</v>
      </c>
      <c r="B163" s="3" t="s">
        <v>361</v>
      </c>
      <c r="C163" s="3" t="s">
        <v>362</v>
      </c>
      <c r="D163" s="3" t="s">
        <v>363</v>
      </c>
      <c r="E163" s="14">
        <v>44527</v>
      </c>
      <c r="F163" s="3" t="s">
        <v>364</v>
      </c>
      <c r="G163" s="3" t="s">
        <v>12</v>
      </c>
      <c r="H163" s="4">
        <v>762</v>
      </c>
      <c r="I163" s="4">
        <v>21.007100000000001</v>
      </c>
      <c r="J163" s="16">
        <f t="shared" si="2"/>
        <v>16007.4102</v>
      </c>
    </row>
    <row r="164" spans="1:10" x14ac:dyDescent="0.25">
      <c r="A164" s="2">
        <v>44215</v>
      </c>
      <c r="B164" s="3" t="s">
        <v>323</v>
      </c>
      <c r="C164" s="3" t="s">
        <v>387</v>
      </c>
      <c r="D164" s="3" t="s">
        <v>390</v>
      </c>
      <c r="E164" s="14">
        <v>44529</v>
      </c>
      <c r="F164" s="3" t="s">
        <v>389</v>
      </c>
      <c r="G164" s="3" t="s">
        <v>12</v>
      </c>
      <c r="H164" s="4">
        <v>27.288</v>
      </c>
      <c r="I164" s="4">
        <v>406.48030999999997</v>
      </c>
      <c r="J164" s="16">
        <f t="shared" si="2"/>
        <v>11092.034699279999</v>
      </c>
    </row>
    <row r="165" spans="1:10" x14ac:dyDescent="0.25">
      <c r="A165" s="2">
        <v>44215</v>
      </c>
      <c r="B165" s="3" t="s">
        <v>37</v>
      </c>
      <c r="C165" s="3" t="s">
        <v>454</v>
      </c>
      <c r="D165" s="3" t="s">
        <v>455</v>
      </c>
      <c r="E165" s="14">
        <v>44530</v>
      </c>
      <c r="F165" s="3" t="s">
        <v>456</v>
      </c>
      <c r="G165" s="3" t="s">
        <v>12</v>
      </c>
      <c r="H165" s="4">
        <v>18</v>
      </c>
      <c r="I165" s="4">
        <v>756.84388999999999</v>
      </c>
      <c r="J165" s="16">
        <f t="shared" si="2"/>
        <v>13623.19002</v>
      </c>
    </row>
    <row r="166" spans="1:10" x14ac:dyDescent="0.25">
      <c r="A166" s="2">
        <v>44215</v>
      </c>
      <c r="B166" s="3" t="s">
        <v>13</v>
      </c>
      <c r="C166" s="3" t="s">
        <v>92</v>
      </c>
      <c r="D166" s="3" t="s">
        <v>93</v>
      </c>
      <c r="E166" s="14">
        <v>44532</v>
      </c>
      <c r="F166" s="3" t="s">
        <v>94</v>
      </c>
      <c r="G166" s="3" t="s">
        <v>12</v>
      </c>
      <c r="H166" s="4">
        <v>1</v>
      </c>
      <c r="I166" s="4">
        <v>459.83</v>
      </c>
      <c r="J166" s="16">
        <f t="shared" si="2"/>
        <v>459.83</v>
      </c>
    </row>
    <row r="167" spans="1:10" x14ac:dyDescent="0.25">
      <c r="A167" s="2">
        <v>44215</v>
      </c>
      <c r="B167" s="3" t="s">
        <v>65</v>
      </c>
      <c r="C167" s="3" t="s">
        <v>144</v>
      </c>
      <c r="D167" s="3" t="s">
        <v>145</v>
      </c>
      <c r="E167" s="14">
        <v>44534</v>
      </c>
      <c r="F167" s="3" t="s">
        <v>146</v>
      </c>
      <c r="G167" s="3" t="s">
        <v>12</v>
      </c>
      <c r="H167" s="4">
        <v>1</v>
      </c>
      <c r="I167" s="4">
        <v>225.74</v>
      </c>
      <c r="J167" s="16">
        <f t="shared" si="2"/>
        <v>225.74</v>
      </c>
    </row>
    <row r="168" spans="1:10" x14ac:dyDescent="0.25">
      <c r="A168" s="2">
        <v>44215</v>
      </c>
      <c r="B168" s="3" t="s">
        <v>49</v>
      </c>
      <c r="C168" s="3" t="s">
        <v>380</v>
      </c>
      <c r="D168" s="3" t="s">
        <v>381</v>
      </c>
      <c r="E168" s="14">
        <v>44535</v>
      </c>
      <c r="F168" s="3" t="s">
        <v>382</v>
      </c>
      <c r="G168" s="3" t="s">
        <v>12</v>
      </c>
      <c r="H168" s="4">
        <v>19</v>
      </c>
      <c r="I168" s="4">
        <v>149.17462</v>
      </c>
      <c r="J168" s="16">
        <f t="shared" si="2"/>
        <v>2834.3177800000003</v>
      </c>
    </row>
    <row r="169" spans="1:10" x14ac:dyDescent="0.25">
      <c r="A169" s="2">
        <v>44215</v>
      </c>
      <c r="B169" s="3" t="s">
        <v>430</v>
      </c>
      <c r="C169" s="3" t="s">
        <v>431</v>
      </c>
      <c r="D169" s="3" t="s">
        <v>432</v>
      </c>
      <c r="E169" s="14">
        <v>44536</v>
      </c>
      <c r="F169" s="3" t="s">
        <v>433</v>
      </c>
      <c r="G169" s="3" t="s">
        <v>12</v>
      </c>
      <c r="H169" s="4">
        <v>8</v>
      </c>
      <c r="I169" s="4">
        <v>300.84750000000003</v>
      </c>
      <c r="J169" s="16">
        <f t="shared" si="2"/>
        <v>2406.7800000000002</v>
      </c>
    </row>
    <row r="170" spans="1:10" x14ac:dyDescent="0.25">
      <c r="A170" s="2">
        <v>44215</v>
      </c>
      <c r="B170" s="3" t="s">
        <v>13</v>
      </c>
      <c r="C170" s="3" t="s">
        <v>81</v>
      </c>
      <c r="D170" s="3" t="s">
        <v>84</v>
      </c>
      <c r="E170" s="14">
        <v>44540</v>
      </c>
      <c r="F170" s="3" t="s">
        <v>83</v>
      </c>
      <c r="G170" s="3" t="s">
        <v>12</v>
      </c>
      <c r="H170" s="4">
        <v>1</v>
      </c>
      <c r="I170" s="4">
        <v>602.02499999999998</v>
      </c>
      <c r="J170" s="16">
        <f t="shared" si="2"/>
        <v>602.02499999999998</v>
      </c>
    </row>
    <row r="171" spans="1:10" x14ac:dyDescent="0.25">
      <c r="A171" s="2">
        <v>44215</v>
      </c>
      <c r="B171" s="3" t="s">
        <v>13</v>
      </c>
      <c r="C171" s="3" t="s">
        <v>113</v>
      </c>
      <c r="D171" s="3" t="s">
        <v>84</v>
      </c>
      <c r="E171" s="14">
        <v>44540</v>
      </c>
      <c r="F171" s="3" t="s">
        <v>114</v>
      </c>
      <c r="G171" s="3" t="s">
        <v>12</v>
      </c>
      <c r="H171" s="4">
        <v>2</v>
      </c>
      <c r="I171" s="4">
        <v>487.11</v>
      </c>
      <c r="J171" s="16">
        <f t="shared" si="2"/>
        <v>974.22</v>
      </c>
    </row>
    <row r="172" spans="1:10" x14ac:dyDescent="0.25">
      <c r="A172" s="2">
        <v>44215</v>
      </c>
      <c r="B172" s="3" t="s">
        <v>33</v>
      </c>
      <c r="C172" s="3" t="s">
        <v>327</v>
      </c>
      <c r="D172" s="3" t="s">
        <v>328</v>
      </c>
      <c r="E172" s="14">
        <v>44543</v>
      </c>
      <c r="F172" s="3" t="s">
        <v>329</v>
      </c>
      <c r="G172" s="3" t="s">
        <v>12</v>
      </c>
      <c r="H172" s="4">
        <v>24</v>
      </c>
      <c r="I172" s="4">
        <v>48.52</v>
      </c>
      <c r="J172" s="16">
        <f t="shared" si="2"/>
        <v>1164.48</v>
      </c>
    </row>
    <row r="173" spans="1:10" x14ac:dyDescent="0.25">
      <c r="A173" s="2">
        <v>44215</v>
      </c>
      <c r="B173" s="3" t="s">
        <v>13</v>
      </c>
      <c r="C173" s="3" t="s">
        <v>101</v>
      </c>
      <c r="D173" s="3" t="s">
        <v>102</v>
      </c>
      <c r="E173" s="14">
        <v>44554</v>
      </c>
      <c r="F173" s="3" t="s">
        <v>103</v>
      </c>
      <c r="G173" s="3" t="s">
        <v>12</v>
      </c>
      <c r="H173" s="4">
        <v>4</v>
      </c>
      <c r="I173" s="4">
        <v>368.95</v>
      </c>
      <c r="J173" s="16">
        <f t="shared" si="2"/>
        <v>1475.8</v>
      </c>
    </row>
    <row r="174" spans="1:10" x14ac:dyDescent="0.25">
      <c r="A174" s="2">
        <v>44215</v>
      </c>
      <c r="B174" s="3" t="s">
        <v>69</v>
      </c>
      <c r="C174" s="3" t="s">
        <v>70</v>
      </c>
      <c r="D174" s="3" t="s">
        <v>71</v>
      </c>
      <c r="E174" s="14">
        <v>44560</v>
      </c>
      <c r="F174" s="3" t="s">
        <v>72</v>
      </c>
      <c r="G174" s="3" t="s">
        <v>12</v>
      </c>
      <c r="H174" s="4">
        <v>2</v>
      </c>
      <c r="I174" s="4">
        <v>399</v>
      </c>
      <c r="J174" s="16">
        <f t="shared" si="2"/>
        <v>798</v>
      </c>
    </row>
    <row r="175" spans="1:10" x14ac:dyDescent="0.25">
      <c r="A175" s="2">
        <v>44215</v>
      </c>
      <c r="B175" s="3" t="s">
        <v>336</v>
      </c>
      <c r="C175" s="3" t="s">
        <v>465</v>
      </c>
      <c r="D175" s="3" t="s">
        <v>71</v>
      </c>
      <c r="E175" s="14">
        <v>44560</v>
      </c>
      <c r="F175" s="3" t="s">
        <v>466</v>
      </c>
      <c r="G175" s="3" t="s">
        <v>12</v>
      </c>
      <c r="H175" s="4">
        <v>10</v>
      </c>
      <c r="I175" s="4">
        <v>101.158</v>
      </c>
      <c r="J175" s="16">
        <f t="shared" si="2"/>
        <v>1011.58</v>
      </c>
    </row>
    <row r="176" spans="1:10" x14ac:dyDescent="0.25">
      <c r="A176" s="2">
        <v>44215</v>
      </c>
      <c r="B176" s="3" t="s">
        <v>227</v>
      </c>
      <c r="C176" s="3" t="s">
        <v>467</v>
      </c>
      <c r="D176" s="3" t="s">
        <v>71</v>
      </c>
      <c r="E176" s="14">
        <v>44560</v>
      </c>
      <c r="F176" s="3" t="s">
        <v>469</v>
      </c>
      <c r="G176" s="3" t="s">
        <v>12</v>
      </c>
      <c r="H176" s="4">
        <v>9</v>
      </c>
      <c r="I176" s="4">
        <v>126.473</v>
      </c>
      <c r="J176" s="16">
        <f t="shared" si="2"/>
        <v>1138.2570000000001</v>
      </c>
    </row>
    <row r="177" spans="1:10" x14ac:dyDescent="0.25">
      <c r="A177" s="2">
        <v>44215</v>
      </c>
      <c r="B177" s="3" t="s">
        <v>53</v>
      </c>
      <c r="C177" s="3" t="s">
        <v>54</v>
      </c>
      <c r="D177" s="3" t="s">
        <v>55</v>
      </c>
      <c r="E177" s="14">
        <v>44561</v>
      </c>
      <c r="F177" s="3" t="s">
        <v>56</v>
      </c>
      <c r="G177" s="3" t="s">
        <v>12</v>
      </c>
      <c r="H177" s="4">
        <v>3</v>
      </c>
      <c r="I177" s="4">
        <v>2.5000000000000001E-3</v>
      </c>
      <c r="J177" s="16">
        <f t="shared" si="2"/>
        <v>7.4999999999999997E-3</v>
      </c>
    </row>
    <row r="178" spans="1:10" x14ac:dyDescent="0.25">
      <c r="A178" s="2">
        <v>44215</v>
      </c>
      <c r="B178" s="3" t="s">
        <v>284</v>
      </c>
      <c r="C178" s="3" t="s">
        <v>285</v>
      </c>
      <c r="D178" s="3" t="s">
        <v>286</v>
      </c>
      <c r="E178" s="14">
        <v>44565</v>
      </c>
      <c r="F178" s="3" t="s">
        <v>287</v>
      </c>
      <c r="G178" s="3" t="s">
        <v>12</v>
      </c>
      <c r="H178" s="4">
        <v>2.79</v>
      </c>
      <c r="I178" s="4">
        <v>364.05563999999998</v>
      </c>
      <c r="J178" s="16">
        <f t="shared" si="2"/>
        <v>1015.7152355999999</v>
      </c>
    </row>
    <row r="179" spans="1:10" x14ac:dyDescent="0.25">
      <c r="A179" s="2">
        <v>44215</v>
      </c>
      <c r="B179" s="3" t="s">
        <v>174</v>
      </c>
      <c r="C179" s="3" t="s">
        <v>310</v>
      </c>
      <c r="D179" s="3" t="s">
        <v>311</v>
      </c>
      <c r="E179" s="14">
        <v>44566</v>
      </c>
      <c r="F179" s="3" t="s">
        <v>312</v>
      </c>
      <c r="G179" s="3" t="s">
        <v>12</v>
      </c>
      <c r="H179" s="4">
        <v>3.41</v>
      </c>
      <c r="I179" s="4">
        <v>139.79765</v>
      </c>
      <c r="J179" s="16">
        <f t="shared" si="2"/>
        <v>476.70998650000001</v>
      </c>
    </row>
    <row r="180" spans="1:10" x14ac:dyDescent="0.25">
      <c r="A180" s="2">
        <v>44215</v>
      </c>
      <c r="B180" s="3" t="s">
        <v>213</v>
      </c>
      <c r="C180" s="3" t="s">
        <v>254</v>
      </c>
      <c r="D180" s="3" t="s">
        <v>255</v>
      </c>
      <c r="E180" s="14">
        <v>44567</v>
      </c>
      <c r="F180" s="3" t="s">
        <v>256</v>
      </c>
      <c r="G180" s="3" t="s">
        <v>12</v>
      </c>
      <c r="H180" s="4">
        <v>1.58</v>
      </c>
      <c r="I180" s="4">
        <v>193.68353999999999</v>
      </c>
      <c r="J180" s="16">
        <f t="shared" si="2"/>
        <v>306.01999319999999</v>
      </c>
    </row>
    <row r="181" spans="1:10" x14ac:dyDescent="0.25">
      <c r="A181" s="2">
        <v>44215</v>
      </c>
      <c r="B181" s="3" t="s">
        <v>178</v>
      </c>
      <c r="C181" s="3" t="s">
        <v>243</v>
      </c>
      <c r="D181" s="3" t="s">
        <v>244</v>
      </c>
      <c r="E181" s="14">
        <v>44570</v>
      </c>
      <c r="F181" s="3" t="s">
        <v>245</v>
      </c>
      <c r="G181" s="3" t="s">
        <v>12</v>
      </c>
      <c r="H181" s="4">
        <v>3.2549999999999999</v>
      </c>
      <c r="I181" s="4">
        <v>170</v>
      </c>
      <c r="J181" s="16">
        <f t="shared" si="2"/>
        <v>553.35</v>
      </c>
    </row>
    <row r="182" spans="1:10" x14ac:dyDescent="0.25">
      <c r="A182" s="2">
        <v>44215</v>
      </c>
      <c r="B182" s="3" t="s">
        <v>162</v>
      </c>
      <c r="C182" s="3" t="s">
        <v>263</v>
      </c>
      <c r="D182" s="3" t="s">
        <v>244</v>
      </c>
      <c r="E182" s="14">
        <v>44570</v>
      </c>
      <c r="F182" s="3" t="s">
        <v>264</v>
      </c>
      <c r="G182" s="3" t="s">
        <v>12</v>
      </c>
      <c r="H182" s="4">
        <v>8.34</v>
      </c>
      <c r="I182" s="4">
        <v>255.73684</v>
      </c>
      <c r="J182" s="16">
        <f t="shared" si="2"/>
        <v>2132.8452456</v>
      </c>
    </row>
    <row r="183" spans="1:10" x14ac:dyDescent="0.25">
      <c r="A183" s="2">
        <v>44215</v>
      </c>
      <c r="B183" s="3" t="s">
        <v>257</v>
      </c>
      <c r="C183" s="3" t="s">
        <v>480</v>
      </c>
      <c r="D183" s="3" t="s">
        <v>481</v>
      </c>
      <c r="E183" s="14">
        <v>44575</v>
      </c>
      <c r="F183" s="3" t="s">
        <v>482</v>
      </c>
      <c r="G183" s="3" t="s">
        <v>12</v>
      </c>
      <c r="H183" s="4">
        <v>13</v>
      </c>
      <c r="I183" s="4">
        <v>198.63923</v>
      </c>
      <c r="J183" s="16">
        <f t="shared" si="2"/>
        <v>2582.3099899999997</v>
      </c>
    </row>
    <row r="184" spans="1:10" x14ac:dyDescent="0.25">
      <c r="A184" s="2">
        <v>44215</v>
      </c>
      <c r="B184" s="3" t="s">
        <v>416</v>
      </c>
      <c r="C184" s="3" t="s">
        <v>477</v>
      </c>
      <c r="D184" s="3" t="s">
        <v>478</v>
      </c>
      <c r="E184" s="14">
        <v>44579</v>
      </c>
      <c r="F184" s="3" t="s">
        <v>479</v>
      </c>
      <c r="G184" s="3" t="s">
        <v>12</v>
      </c>
      <c r="H184" s="4">
        <v>10</v>
      </c>
      <c r="I184" s="4">
        <v>160.239</v>
      </c>
      <c r="J184" s="16">
        <f t="shared" si="2"/>
        <v>1602.39</v>
      </c>
    </row>
    <row r="185" spans="1:10" x14ac:dyDescent="0.25">
      <c r="A185" s="2">
        <v>44215</v>
      </c>
      <c r="B185" s="3" t="s">
        <v>13</v>
      </c>
      <c r="C185" s="3" t="s">
        <v>340</v>
      </c>
      <c r="D185" s="3" t="s">
        <v>341</v>
      </c>
      <c r="E185" s="14">
        <v>44581</v>
      </c>
      <c r="F185" s="3" t="s">
        <v>342</v>
      </c>
      <c r="G185" s="3" t="s">
        <v>12</v>
      </c>
      <c r="H185" s="4">
        <v>4.12</v>
      </c>
      <c r="I185" s="4">
        <v>294.54453999999998</v>
      </c>
      <c r="J185" s="16">
        <f t="shared" si="2"/>
        <v>1213.5235048</v>
      </c>
    </row>
    <row r="186" spans="1:10" x14ac:dyDescent="0.25">
      <c r="A186" s="2">
        <v>44215</v>
      </c>
      <c r="B186" s="3" t="s">
        <v>49</v>
      </c>
      <c r="C186" s="3" t="s">
        <v>380</v>
      </c>
      <c r="D186" s="3" t="s">
        <v>383</v>
      </c>
      <c r="E186" s="14">
        <v>44585</v>
      </c>
      <c r="F186" s="3" t="s">
        <v>382</v>
      </c>
      <c r="G186" s="3" t="s">
        <v>12</v>
      </c>
      <c r="H186" s="4">
        <v>7</v>
      </c>
      <c r="I186" s="4">
        <v>149.17462</v>
      </c>
      <c r="J186" s="16">
        <f t="shared" si="2"/>
        <v>1044.22234</v>
      </c>
    </row>
    <row r="187" spans="1:10" x14ac:dyDescent="0.25">
      <c r="A187" s="2">
        <v>44215</v>
      </c>
      <c r="B187" s="3" t="s">
        <v>265</v>
      </c>
      <c r="C187" s="3" t="s">
        <v>313</v>
      </c>
      <c r="D187" s="3" t="s">
        <v>314</v>
      </c>
      <c r="E187" s="14">
        <v>44587</v>
      </c>
      <c r="F187" s="3" t="s">
        <v>315</v>
      </c>
      <c r="G187" s="3" t="s">
        <v>12</v>
      </c>
      <c r="H187" s="4">
        <v>3.34</v>
      </c>
      <c r="I187" s="4">
        <v>140</v>
      </c>
      <c r="J187" s="16">
        <f t="shared" si="2"/>
        <v>467.59999999999997</v>
      </c>
    </row>
    <row r="188" spans="1:10" x14ac:dyDescent="0.25">
      <c r="A188" s="2">
        <v>44215</v>
      </c>
      <c r="B188" s="3" t="s">
        <v>246</v>
      </c>
      <c r="C188" s="3" t="s">
        <v>247</v>
      </c>
      <c r="D188" s="3" t="s">
        <v>248</v>
      </c>
      <c r="E188" s="14">
        <v>44588</v>
      </c>
      <c r="F188" s="3" t="s">
        <v>249</v>
      </c>
      <c r="G188" s="3" t="s">
        <v>12</v>
      </c>
      <c r="H188" s="4">
        <v>3.08</v>
      </c>
      <c r="I188" s="4">
        <v>144.87012999999999</v>
      </c>
      <c r="J188" s="16">
        <f t="shared" si="2"/>
        <v>446.20000039999996</v>
      </c>
    </row>
    <row r="189" spans="1:10" x14ac:dyDescent="0.25">
      <c r="A189" s="2">
        <v>44215</v>
      </c>
      <c r="B189" s="3" t="s">
        <v>347</v>
      </c>
      <c r="C189" s="3" t="s">
        <v>348</v>
      </c>
      <c r="D189" s="3" t="s">
        <v>349</v>
      </c>
      <c r="E189" s="14">
        <v>44596</v>
      </c>
      <c r="F189" s="3" t="s">
        <v>350</v>
      </c>
      <c r="G189" s="3" t="s">
        <v>12</v>
      </c>
      <c r="H189" s="4">
        <v>0.53200000000000003</v>
      </c>
      <c r="I189" s="4">
        <v>129.90602000000001</v>
      </c>
      <c r="J189" s="16">
        <f t="shared" si="2"/>
        <v>69.110002640000005</v>
      </c>
    </row>
    <row r="190" spans="1:10" x14ac:dyDescent="0.25">
      <c r="A190" s="2">
        <v>44215</v>
      </c>
      <c r="B190" s="3" t="s">
        <v>618</v>
      </c>
      <c r="C190" s="3" t="s">
        <v>619</v>
      </c>
      <c r="D190" s="3" t="s">
        <v>620</v>
      </c>
      <c r="E190" s="14">
        <v>44601</v>
      </c>
      <c r="F190" s="3" t="s">
        <v>621</v>
      </c>
      <c r="G190" s="3" t="s">
        <v>12</v>
      </c>
      <c r="H190" s="4">
        <v>5</v>
      </c>
      <c r="I190" s="4">
        <v>97.42</v>
      </c>
      <c r="J190" s="16">
        <f t="shared" si="2"/>
        <v>487.1</v>
      </c>
    </row>
    <row r="191" spans="1:10" x14ac:dyDescent="0.25">
      <c r="A191" s="2">
        <v>44215</v>
      </c>
      <c r="B191" s="3" t="s">
        <v>41</v>
      </c>
      <c r="C191" s="3" t="s">
        <v>289</v>
      </c>
      <c r="D191" s="3" t="s">
        <v>290</v>
      </c>
      <c r="E191" s="14">
        <v>44603</v>
      </c>
      <c r="F191" s="3" t="s">
        <v>291</v>
      </c>
      <c r="G191" s="3" t="s">
        <v>12</v>
      </c>
      <c r="H191" s="4">
        <v>2</v>
      </c>
      <c r="I191" s="4">
        <v>251</v>
      </c>
      <c r="J191" s="16">
        <f t="shared" si="2"/>
        <v>502</v>
      </c>
    </row>
    <row r="192" spans="1:10" x14ac:dyDescent="0.25">
      <c r="A192" s="2">
        <v>44215</v>
      </c>
      <c r="B192" s="3" t="s">
        <v>284</v>
      </c>
      <c r="C192" s="3" t="s">
        <v>470</v>
      </c>
      <c r="D192" s="3" t="s">
        <v>290</v>
      </c>
      <c r="E192" s="14">
        <v>44603</v>
      </c>
      <c r="F192" s="3" t="s">
        <v>471</v>
      </c>
      <c r="G192" s="3" t="s">
        <v>12</v>
      </c>
      <c r="H192" s="4">
        <v>0.49</v>
      </c>
      <c r="I192" s="4">
        <v>128.72445999999999</v>
      </c>
      <c r="J192" s="16">
        <f t="shared" si="2"/>
        <v>63.074985399999996</v>
      </c>
    </row>
    <row r="193" spans="1:10" x14ac:dyDescent="0.25">
      <c r="A193" s="2">
        <v>44215</v>
      </c>
      <c r="B193" s="3" t="s">
        <v>323</v>
      </c>
      <c r="C193" s="3" t="s">
        <v>387</v>
      </c>
      <c r="D193" s="3" t="s">
        <v>391</v>
      </c>
      <c r="E193" s="14">
        <v>44604</v>
      </c>
      <c r="F193" s="3" t="s">
        <v>389</v>
      </c>
      <c r="G193" s="3" t="s">
        <v>12</v>
      </c>
      <c r="H193" s="4">
        <v>29.08</v>
      </c>
      <c r="I193" s="4">
        <v>406.48030999999997</v>
      </c>
      <c r="J193" s="16">
        <f t="shared" si="2"/>
        <v>11820.447414799999</v>
      </c>
    </row>
    <row r="194" spans="1:10" x14ac:dyDescent="0.25">
      <c r="A194" s="2">
        <v>44215</v>
      </c>
      <c r="B194" s="3" t="s">
        <v>14</v>
      </c>
      <c r="C194" s="3" t="s">
        <v>15</v>
      </c>
      <c r="D194" s="3" t="s">
        <v>16</v>
      </c>
      <c r="E194" s="14">
        <v>44611</v>
      </c>
      <c r="F194" s="3" t="s">
        <v>17</v>
      </c>
      <c r="G194" s="3" t="s">
        <v>12</v>
      </c>
      <c r="H194" s="4">
        <v>5.88</v>
      </c>
      <c r="I194" s="4">
        <v>337.37585000000001</v>
      </c>
      <c r="J194" s="16">
        <f t="shared" ref="J194:J257" si="3">I194*H194</f>
        <v>1983.769998</v>
      </c>
    </row>
    <row r="195" spans="1:10" x14ac:dyDescent="0.25">
      <c r="A195" s="2">
        <v>44215</v>
      </c>
      <c r="B195" s="3" t="s">
        <v>13</v>
      </c>
      <c r="C195" s="3" t="s">
        <v>115</v>
      </c>
      <c r="D195" s="3" t="s">
        <v>16</v>
      </c>
      <c r="E195" s="14">
        <v>44611</v>
      </c>
      <c r="F195" s="3" t="s">
        <v>116</v>
      </c>
      <c r="G195" s="3" t="s">
        <v>12</v>
      </c>
      <c r="H195" s="4">
        <v>5</v>
      </c>
      <c r="I195" s="4">
        <v>387.12599999999998</v>
      </c>
      <c r="J195" s="16">
        <f t="shared" si="3"/>
        <v>1935.6299999999999</v>
      </c>
    </row>
    <row r="196" spans="1:10" x14ac:dyDescent="0.25">
      <c r="A196" s="2">
        <v>44215</v>
      </c>
      <c r="B196" s="3" t="s">
        <v>166</v>
      </c>
      <c r="C196" s="3" t="s">
        <v>167</v>
      </c>
      <c r="D196" s="3" t="s">
        <v>168</v>
      </c>
      <c r="E196" s="14">
        <v>44612</v>
      </c>
      <c r="F196" s="3" t="s">
        <v>169</v>
      </c>
      <c r="G196" s="3" t="s">
        <v>12</v>
      </c>
      <c r="H196" s="4">
        <v>3.91</v>
      </c>
      <c r="I196" s="4">
        <v>344</v>
      </c>
      <c r="J196" s="16">
        <f t="shared" si="3"/>
        <v>1345.04</v>
      </c>
    </row>
    <row r="197" spans="1:10" x14ac:dyDescent="0.25">
      <c r="A197" s="2">
        <v>44215</v>
      </c>
      <c r="B197" s="3" t="s">
        <v>22</v>
      </c>
      <c r="C197" s="3" t="s">
        <v>277</v>
      </c>
      <c r="D197" s="3" t="s">
        <v>278</v>
      </c>
      <c r="E197" s="14">
        <v>44616</v>
      </c>
      <c r="F197" s="3" t="s">
        <v>279</v>
      </c>
      <c r="G197" s="3" t="s">
        <v>12</v>
      </c>
      <c r="H197" s="4">
        <v>0.32</v>
      </c>
      <c r="I197" s="4">
        <v>382.95740999999998</v>
      </c>
      <c r="J197" s="16">
        <f t="shared" si="3"/>
        <v>122.5463712</v>
      </c>
    </row>
    <row r="198" spans="1:10" x14ac:dyDescent="0.25">
      <c r="A198" s="2">
        <v>44215</v>
      </c>
      <c r="B198" s="3" t="s">
        <v>635</v>
      </c>
      <c r="C198" s="3" t="s">
        <v>636</v>
      </c>
      <c r="D198" s="3" t="s">
        <v>637</v>
      </c>
      <c r="E198" s="14">
        <v>44617</v>
      </c>
      <c r="F198" s="3" t="s">
        <v>638</v>
      </c>
      <c r="G198" s="3" t="s">
        <v>12</v>
      </c>
      <c r="H198" s="4">
        <v>210</v>
      </c>
      <c r="I198" s="4">
        <v>18.389050000000001</v>
      </c>
      <c r="J198" s="16">
        <f t="shared" si="3"/>
        <v>3861.7005000000004</v>
      </c>
    </row>
    <row r="199" spans="1:10" x14ac:dyDescent="0.25">
      <c r="A199" s="2">
        <v>44215</v>
      </c>
      <c r="B199" s="3" t="s">
        <v>22</v>
      </c>
      <c r="C199" s="3" t="s">
        <v>333</v>
      </c>
      <c r="D199" s="3" t="s">
        <v>334</v>
      </c>
      <c r="E199" s="14">
        <v>44619</v>
      </c>
      <c r="F199" s="3" t="s">
        <v>335</v>
      </c>
      <c r="G199" s="3" t="s">
        <v>12</v>
      </c>
      <c r="H199" s="4">
        <v>1.704</v>
      </c>
      <c r="I199" s="4">
        <v>99.395539999999997</v>
      </c>
      <c r="J199" s="16">
        <f t="shared" si="3"/>
        <v>169.37000015999999</v>
      </c>
    </row>
    <row r="200" spans="1:10" x14ac:dyDescent="0.25">
      <c r="A200" s="2">
        <v>44215</v>
      </c>
      <c r="B200" s="3" t="s">
        <v>284</v>
      </c>
      <c r="C200" s="3" t="s">
        <v>470</v>
      </c>
      <c r="D200" s="3" t="s">
        <v>472</v>
      </c>
      <c r="E200" s="14">
        <v>44620</v>
      </c>
      <c r="F200" s="3" t="s">
        <v>471</v>
      </c>
      <c r="G200" s="3" t="s">
        <v>12</v>
      </c>
      <c r="H200" s="4">
        <v>10.55</v>
      </c>
      <c r="I200" s="4">
        <v>128.72445999999999</v>
      </c>
      <c r="J200" s="16">
        <f t="shared" si="3"/>
        <v>1358.0430530000001</v>
      </c>
    </row>
    <row r="201" spans="1:10" x14ac:dyDescent="0.25">
      <c r="A201" s="2">
        <v>44215</v>
      </c>
      <c r="B201" s="3" t="s">
        <v>627</v>
      </c>
      <c r="C201" s="3" t="s">
        <v>628</v>
      </c>
      <c r="D201" s="3" t="s">
        <v>629</v>
      </c>
      <c r="E201" s="14">
        <v>44622</v>
      </c>
      <c r="F201" s="3" t="s">
        <v>630</v>
      </c>
      <c r="G201" s="3" t="s">
        <v>12</v>
      </c>
      <c r="H201" s="4">
        <v>377.5</v>
      </c>
      <c r="I201" s="4">
        <v>19.092479999999998</v>
      </c>
      <c r="J201" s="16">
        <f t="shared" si="3"/>
        <v>7207.4111999999996</v>
      </c>
    </row>
    <row r="202" spans="1:10" x14ac:dyDescent="0.25">
      <c r="A202" s="2">
        <v>44215</v>
      </c>
      <c r="B202" s="3" t="s">
        <v>13</v>
      </c>
      <c r="C202" s="3" t="s">
        <v>89</v>
      </c>
      <c r="D202" s="3" t="s">
        <v>90</v>
      </c>
      <c r="E202" s="14">
        <v>44623</v>
      </c>
      <c r="F202" s="3" t="s">
        <v>91</v>
      </c>
      <c r="G202" s="3" t="s">
        <v>12</v>
      </c>
      <c r="H202" s="4">
        <v>2</v>
      </c>
      <c r="I202" s="4">
        <v>264.74</v>
      </c>
      <c r="J202" s="16">
        <f t="shared" si="3"/>
        <v>529.48</v>
      </c>
    </row>
    <row r="203" spans="1:10" x14ac:dyDescent="0.25">
      <c r="A203" s="2">
        <v>44215</v>
      </c>
      <c r="B203" s="3" t="s">
        <v>615</v>
      </c>
      <c r="C203" s="3" t="s">
        <v>616</v>
      </c>
      <c r="D203" s="3" t="s">
        <v>90</v>
      </c>
      <c r="E203" s="14">
        <v>44623</v>
      </c>
      <c r="F203" s="3" t="s">
        <v>617</v>
      </c>
      <c r="G203" s="3" t="s">
        <v>12</v>
      </c>
      <c r="H203" s="4">
        <v>69</v>
      </c>
      <c r="I203" s="4">
        <v>43.334200000000003</v>
      </c>
      <c r="J203" s="16">
        <f t="shared" si="3"/>
        <v>2990.0598</v>
      </c>
    </row>
    <row r="204" spans="1:10" x14ac:dyDescent="0.25">
      <c r="A204" s="2">
        <v>44215</v>
      </c>
      <c r="B204" s="3" t="s">
        <v>227</v>
      </c>
      <c r="C204" s="3" t="s">
        <v>228</v>
      </c>
      <c r="D204" s="3" t="s">
        <v>229</v>
      </c>
      <c r="E204" s="14">
        <v>44631</v>
      </c>
      <c r="F204" s="3" t="s">
        <v>230</v>
      </c>
      <c r="G204" s="3" t="s">
        <v>12</v>
      </c>
      <c r="H204" s="4">
        <v>3.89</v>
      </c>
      <c r="I204" s="4">
        <v>139.01027999999999</v>
      </c>
      <c r="J204" s="16">
        <f t="shared" si="3"/>
        <v>540.74998919999996</v>
      </c>
    </row>
    <row r="205" spans="1:10" x14ac:dyDescent="0.25">
      <c r="A205" s="2">
        <v>44215</v>
      </c>
      <c r="B205" s="3" t="s">
        <v>85</v>
      </c>
      <c r="C205" s="3" t="s">
        <v>86</v>
      </c>
      <c r="D205" s="3" t="s">
        <v>87</v>
      </c>
      <c r="E205" s="14">
        <v>44632</v>
      </c>
      <c r="F205" s="3" t="s">
        <v>88</v>
      </c>
      <c r="G205" s="3" t="s">
        <v>12</v>
      </c>
      <c r="H205" s="4">
        <v>1</v>
      </c>
      <c r="I205" s="4">
        <v>343.25</v>
      </c>
      <c r="J205" s="16">
        <f t="shared" si="3"/>
        <v>343.25</v>
      </c>
    </row>
    <row r="206" spans="1:10" x14ac:dyDescent="0.25">
      <c r="A206" s="2">
        <v>44215</v>
      </c>
      <c r="B206" s="3" t="s">
        <v>13</v>
      </c>
      <c r="C206" s="3" t="s">
        <v>117</v>
      </c>
      <c r="D206" s="3" t="s">
        <v>118</v>
      </c>
      <c r="E206" s="14">
        <v>44636</v>
      </c>
      <c r="F206" s="3" t="s">
        <v>119</v>
      </c>
      <c r="G206" s="3" t="s">
        <v>12</v>
      </c>
      <c r="H206" s="4">
        <v>2</v>
      </c>
      <c r="I206" s="4">
        <v>106.005</v>
      </c>
      <c r="J206" s="16">
        <f t="shared" si="3"/>
        <v>212.01</v>
      </c>
    </row>
    <row r="207" spans="1:10" x14ac:dyDescent="0.25">
      <c r="A207" s="2">
        <v>44215</v>
      </c>
      <c r="B207" s="3" t="s">
        <v>213</v>
      </c>
      <c r="C207" s="3" t="s">
        <v>214</v>
      </c>
      <c r="D207" s="3" t="s">
        <v>118</v>
      </c>
      <c r="E207" s="14">
        <v>44636</v>
      </c>
      <c r="F207" s="3" t="s">
        <v>216</v>
      </c>
      <c r="G207" s="3" t="s">
        <v>12</v>
      </c>
      <c r="H207" s="4">
        <v>0.2</v>
      </c>
      <c r="I207" s="4">
        <v>424.28537</v>
      </c>
      <c r="J207" s="16">
        <f t="shared" si="3"/>
        <v>84.857074000000011</v>
      </c>
    </row>
    <row r="208" spans="1:10" x14ac:dyDescent="0.25">
      <c r="A208" s="2">
        <v>44215</v>
      </c>
      <c r="B208" s="3" t="s">
        <v>643</v>
      </c>
      <c r="C208" s="3" t="s">
        <v>644</v>
      </c>
      <c r="D208" s="3" t="s">
        <v>645</v>
      </c>
      <c r="E208" s="14">
        <v>44638</v>
      </c>
      <c r="F208" s="3" t="s">
        <v>646</v>
      </c>
      <c r="G208" s="3" t="s">
        <v>12</v>
      </c>
      <c r="H208" s="4">
        <v>15</v>
      </c>
      <c r="I208" s="4">
        <v>25.91133</v>
      </c>
      <c r="J208" s="16">
        <f t="shared" si="3"/>
        <v>388.66994999999997</v>
      </c>
    </row>
    <row r="209" spans="1:10" x14ac:dyDescent="0.25">
      <c r="A209" s="2">
        <v>44215</v>
      </c>
      <c r="B209" s="3" t="s">
        <v>239</v>
      </c>
      <c r="C209" s="3" t="s">
        <v>240</v>
      </c>
      <c r="D209" s="3" t="s">
        <v>241</v>
      </c>
      <c r="E209" s="14">
        <v>44643</v>
      </c>
      <c r="F209" s="3" t="s">
        <v>242</v>
      </c>
      <c r="G209" s="3" t="s">
        <v>12</v>
      </c>
      <c r="H209" s="4">
        <v>0.02</v>
      </c>
      <c r="I209" s="4">
        <v>2647</v>
      </c>
      <c r="J209" s="16">
        <f t="shared" si="3"/>
        <v>52.94</v>
      </c>
    </row>
    <row r="210" spans="1:10" x14ac:dyDescent="0.25">
      <c r="A210" s="2">
        <v>44215</v>
      </c>
      <c r="B210" s="3" t="s">
        <v>299</v>
      </c>
      <c r="C210" s="3" t="s">
        <v>300</v>
      </c>
      <c r="D210" s="3" t="s">
        <v>301</v>
      </c>
      <c r="E210" s="14">
        <v>44645</v>
      </c>
      <c r="F210" s="3" t="s">
        <v>302</v>
      </c>
      <c r="G210" s="3" t="s">
        <v>12</v>
      </c>
      <c r="H210" s="4">
        <v>71.13</v>
      </c>
      <c r="I210" s="4">
        <v>162.99996999999999</v>
      </c>
      <c r="J210" s="16">
        <f t="shared" si="3"/>
        <v>11594.187866099999</v>
      </c>
    </row>
    <row r="211" spans="1:10" x14ac:dyDescent="0.25">
      <c r="A211" s="2">
        <v>44215</v>
      </c>
      <c r="B211" s="3" t="s">
        <v>14</v>
      </c>
      <c r="C211" s="3" t="s">
        <v>26</v>
      </c>
      <c r="D211" s="3" t="s">
        <v>27</v>
      </c>
      <c r="E211" s="14">
        <v>44651</v>
      </c>
      <c r="F211" s="3" t="s">
        <v>28</v>
      </c>
      <c r="G211" s="3" t="s">
        <v>12</v>
      </c>
      <c r="H211" s="4">
        <v>4.32</v>
      </c>
      <c r="I211" s="4">
        <v>328.68153999999998</v>
      </c>
      <c r="J211" s="16">
        <f t="shared" si="3"/>
        <v>1419.9042528</v>
      </c>
    </row>
    <row r="212" spans="1:10" x14ac:dyDescent="0.25">
      <c r="A212" s="2">
        <v>44215</v>
      </c>
      <c r="B212" s="3" t="s">
        <v>213</v>
      </c>
      <c r="C212" s="3" t="s">
        <v>483</v>
      </c>
      <c r="D212" s="3" t="s">
        <v>484</v>
      </c>
      <c r="E212" s="14">
        <v>44656</v>
      </c>
      <c r="F212" s="3" t="s">
        <v>485</v>
      </c>
      <c r="G212" s="3" t="s">
        <v>12</v>
      </c>
      <c r="H212" s="4">
        <v>10</v>
      </c>
      <c r="I212" s="4">
        <v>149.10499999999999</v>
      </c>
      <c r="J212" s="16">
        <f t="shared" si="3"/>
        <v>1491.05</v>
      </c>
    </row>
    <row r="213" spans="1:10" x14ac:dyDescent="0.25">
      <c r="A213" s="2">
        <v>44215</v>
      </c>
      <c r="B213" s="3" t="s">
        <v>426</v>
      </c>
      <c r="C213" s="3" t="s">
        <v>486</v>
      </c>
      <c r="D213" s="3" t="s">
        <v>487</v>
      </c>
      <c r="E213" s="14">
        <v>44659</v>
      </c>
      <c r="F213" s="3" t="s">
        <v>488</v>
      </c>
      <c r="G213" s="3" t="s">
        <v>12</v>
      </c>
      <c r="H213" s="4">
        <v>28</v>
      </c>
      <c r="I213" s="4">
        <v>95.147859999999994</v>
      </c>
      <c r="J213" s="16">
        <f t="shared" si="3"/>
        <v>2664.1400799999997</v>
      </c>
    </row>
    <row r="214" spans="1:10" x14ac:dyDescent="0.25">
      <c r="A214" s="2">
        <v>44215</v>
      </c>
      <c r="B214" s="3" t="s">
        <v>265</v>
      </c>
      <c r="C214" s="3" t="s">
        <v>266</v>
      </c>
      <c r="D214" s="3" t="s">
        <v>267</v>
      </c>
      <c r="E214" s="14">
        <v>44672</v>
      </c>
      <c r="F214" s="3" t="s">
        <v>268</v>
      </c>
      <c r="G214" s="3" t="s">
        <v>12</v>
      </c>
      <c r="H214" s="4">
        <v>0.88</v>
      </c>
      <c r="I214" s="4">
        <v>202.05223000000001</v>
      </c>
      <c r="J214" s="16">
        <f t="shared" si="3"/>
        <v>177.8059624</v>
      </c>
    </row>
    <row r="215" spans="1:10" x14ac:dyDescent="0.25">
      <c r="A215" s="2">
        <v>44215</v>
      </c>
      <c r="B215" s="3" t="s">
        <v>265</v>
      </c>
      <c r="C215" s="3" t="s">
        <v>266</v>
      </c>
      <c r="D215" s="3" t="s">
        <v>269</v>
      </c>
      <c r="E215" s="14">
        <v>44673</v>
      </c>
      <c r="F215" s="3" t="s">
        <v>268</v>
      </c>
      <c r="G215" s="3" t="s">
        <v>12</v>
      </c>
      <c r="H215" s="4">
        <v>3.2090000000000001</v>
      </c>
      <c r="I215" s="4">
        <v>202.05223000000001</v>
      </c>
      <c r="J215" s="16">
        <f t="shared" si="3"/>
        <v>648.38560606999999</v>
      </c>
    </row>
    <row r="216" spans="1:10" x14ac:dyDescent="0.25">
      <c r="A216" s="2">
        <v>44215</v>
      </c>
      <c r="B216" s="3" t="s">
        <v>162</v>
      </c>
      <c r="C216" s="3" t="s">
        <v>163</v>
      </c>
      <c r="D216" s="3" t="s">
        <v>164</v>
      </c>
      <c r="E216" s="14">
        <v>44679</v>
      </c>
      <c r="F216" s="3" t="s">
        <v>165</v>
      </c>
      <c r="G216" s="3" t="s">
        <v>12</v>
      </c>
      <c r="H216" s="4">
        <v>7.3869999999999996</v>
      </c>
      <c r="I216" s="4">
        <v>196.98795000000001</v>
      </c>
      <c r="J216" s="16">
        <f t="shared" si="3"/>
        <v>1455.1499866500001</v>
      </c>
    </row>
    <row r="217" spans="1:10" x14ac:dyDescent="0.25">
      <c r="A217" s="2">
        <v>44215</v>
      </c>
      <c r="B217" s="3" t="s">
        <v>336</v>
      </c>
      <c r="C217" s="3" t="s">
        <v>337</v>
      </c>
      <c r="D217" s="3" t="s">
        <v>338</v>
      </c>
      <c r="E217" s="14">
        <v>44685</v>
      </c>
      <c r="F217" s="3" t="s">
        <v>339</v>
      </c>
      <c r="G217" s="3" t="s">
        <v>12</v>
      </c>
      <c r="H217" s="4">
        <v>5</v>
      </c>
      <c r="I217" s="4">
        <v>95</v>
      </c>
      <c r="J217" s="16">
        <f t="shared" si="3"/>
        <v>475</v>
      </c>
    </row>
    <row r="218" spans="1:10" x14ac:dyDescent="0.25">
      <c r="A218" s="2">
        <v>44215</v>
      </c>
      <c r="B218" s="3" t="s">
        <v>299</v>
      </c>
      <c r="C218" s="3" t="s">
        <v>300</v>
      </c>
      <c r="D218" s="3" t="s">
        <v>303</v>
      </c>
      <c r="E218" s="14">
        <v>44693</v>
      </c>
      <c r="F218" s="3" t="s">
        <v>302</v>
      </c>
      <c r="G218" s="3" t="s">
        <v>12</v>
      </c>
      <c r="H218" s="4">
        <v>300</v>
      </c>
      <c r="I218" s="4">
        <v>162.99996999999999</v>
      </c>
      <c r="J218" s="16">
        <f t="shared" si="3"/>
        <v>48899.990999999995</v>
      </c>
    </row>
    <row r="219" spans="1:10" x14ac:dyDescent="0.25">
      <c r="A219" s="2">
        <v>44215</v>
      </c>
      <c r="B219" s="3" t="s">
        <v>422</v>
      </c>
      <c r="C219" s="3" t="s">
        <v>423</v>
      </c>
      <c r="D219" s="3" t="s">
        <v>424</v>
      </c>
      <c r="E219" s="14">
        <v>44697</v>
      </c>
      <c r="F219" s="3" t="s">
        <v>425</v>
      </c>
      <c r="G219" s="3" t="s">
        <v>12</v>
      </c>
      <c r="H219" s="4">
        <v>1</v>
      </c>
      <c r="I219" s="4">
        <v>194.28785999999999</v>
      </c>
      <c r="J219" s="16">
        <f t="shared" si="3"/>
        <v>194.28785999999999</v>
      </c>
    </row>
    <row r="220" spans="1:10" x14ac:dyDescent="0.25">
      <c r="A220" s="2">
        <v>44215</v>
      </c>
      <c r="B220" s="3" t="s">
        <v>195</v>
      </c>
      <c r="C220" s="3" t="s">
        <v>196</v>
      </c>
      <c r="D220" s="3" t="s">
        <v>197</v>
      </c>
      <c r="E220" s="14">
        <v>44701</v>
      </c>
      <c r="F220" s="3" t="s">
        <v>198</v>
      </c>
      <c r="G220" s="3" t="s">
        <v>12</v>
      </c>
      <c r="H220" s="4">
        <v>4.0000000000000001E-3</v>
      </c>
      <c r="I220" s="4">
        <v>1952.5</v>
      </c>
      <c r="J220" s="16">
        <f t="shared" si="3"/>
        <v>7.8100000000000005</v>
      </c>
    </row>
    <row r="221" spans="1:10" x14ac:dyDescent="0.25">
      <c r="A221" s="2">
        <v>44215</v>
      </c>
      <c r="B221" s="3" t="s">
        <v>265</v>
      </c>
      <c r="C221" s="3" t="s">
        <v>266</v>
      </c>
      <c r="D221" s="3" t="s">
        <v>197</v>
      </c>
      <c r="E221" s="14">
        <v>44701</v>
      </c>
      <c r="F221" s="3" t="s">
        <v>268</v>
      </c>
      <c r="G221" s="3" t="s">
        <v>12</v>
      </c>
      <c r="H221" s="4">
        <v>3.99</v>
      </c>
      <c r="I221" s="4">
        <v>202.05223000000001</v>
      </c>
      <c r="J221" s="16">
        <f t="shared" si="3"/>
        <v>806.18839770000011</v>
      </c>
    </row>
    <row r="222" spans="1:10" x14ac:dyDescent="0.25">
      <c r="A222" s="2">
        <v>44215</v>
      </c>
      <c r="B222" s="3" t="s">
        <v>41</v>
      </c>
      <c r="C222" s="3" t="s">
        <v>292</v>
      </c>
      <c r="D222" s="3" t="s">
        <v>293</v>
      </c>
      <c r="E222" s="14">
        <v>44710</v>
      </c>
      <c r="F222" s="3" t="s">
        <v>294</v>
      </c>
      <c r="G222" s="3" t="s">
        <v>12</v>
      </c>
      <c r="H222" s="4">
        <v>0.65700000000000003</v>
      </c>
      <c r="I222" s="4">
        <v>208.98021</v>
      </c>
      <c r="J222" s="16">
        <f t="shared" si="3"/>
        <v>137.29999796999999</v>
      </c>
    </row>
    <row r="223" spans="1:10" x14ac:dyDescent="0.25">
      <c r="A223" s="2">
        <v>44215</v>
      </c>
      <c r="B223" s="3" t="s">
        <v>22</v>
      </c>
      <c r="C223" s="3" t="s">
        <v>23</v>
      </c>
      <c r="D223" s="3" t="s">
        <v>24</v>
      </c>
      <c r="E223" s="14">
        <v>44712</v>
      </c>
      <c r="F223" s="3" t="s">
        <v>25</v>
      </c>
      <c r="G223" s="3" t="s">
        <v>12</v>
      </c>
      <c r="H223" s="4">
        <v>14.24</v>
      </c>
      <c r="I223" s="4">
        <v>189.62992</v>
      </c>
      <c r="J223" s="16">
        <f t="shared" si="3"/>
        <v>2700.3300608</v>
      </c>
    </row>
    <row r="224" spans="1:10" x14ac:dyDescent="0.25">
      <c r="A224" s="2">
        <v>44215</v>
      </c>
      <c r="B224" s="3" t="s">
        <v>14</v>
      </c>
      <c r="C224" s="3" t="s">
        <v>26</v>
      </c>
      <c r="D224" s="3" t="s">
        <v>24</v>
      </c>
      <c r="E224" s="14">
        <v>44712</v>
      </c>
      <c r="F224" s="3" t="s">
        <v>28</v>
      </c>
      <c r="G224" s="3" t="s">
        <v>12</v>
      </c>
      <c r="H224" s="4">
        <v>18.54</v>
      </c>
      <c r="I224" s="4">
        <v>328.68153999999998</v>
      </c>
      <c r="J224" s="16">
        <f t="shared" si="3"/>
        <v>6093.7557515999997</v>
      </c>
    </row>
    <row r="225" spans="1:10" x14ac:dyDescent="0.25">
      <c r="A225" s="2">
        <v>44215</v>
      </c>
      <c r="B225" s="3" t="s">
        <v>357</v>
      </c>
      <c r="C225" s="3" t="s">
        <v>358</v>
      </c>
      <c r="D225" s="3" t="s">
        <v>359</v>
      </c>
      <c r="E225" s="14">
        <v>44716</v>
      </c>
      <c r="F225" s="3" t="s">
        <v>360</v>
      </c>
      <c r="G225" s="3" t="s">
        <v>12</v>
      </c>
      <c r="H225" s="4">
        <v>629</v>
      </c>
      <c r="I225" s="4">
        <v>24.649080000000001</v>
      </c>
      <c r="J225" s="16">
        <f t="shared" si="3"/>
        <v>15504.271320000002</v>
      </c>
    </row>
    <row r="226" spans="1:10" x14ac:dyDescent="0.25">
      <c r="A226" s="2">
        <v>44215</v>
      </c>
      <c r="B226" s="3" t="s">
        <v>49</v>
      </c>
      <c r="C226" s="3" t="s">
        <v>151</v>
      </c>
      <c r="D226" s="3" t="s">
        <v>152</v>
      </c>
      <c r="E226" s="14">
        <v>44722</v>
      </c>
      <c r="F226" s="3" t="s">
        <v>153</v>
      </c>
      <c r="G226" s="3" t="s">
        <v>12</v>
      </c>
      <c r="H226" s="4">
        <v>3.5</v>
      </c>
      <c r="I226" s="4">
        <v>708.78823999999997</v>
      </c>
      <c r="J226" s="16">
        <f t="shared" si="3"/>
        <v>2480.75884</v>
      </c>
    </row>
    <row r="227" spans="1:10" x14ac:dyDescent="0.25">
      <c r="A227" s="2">
        <v>44215</v>
      </c>
      <c r="B227" s="3" t="s">
        <v>422</v>
      </c>
      <c r="C227" s="3" t="s">
        <v>423</v>
      </c>
      <c r="D227" s="3" t="s">
        <v>152</v>
      </c>
      <c r="E227" s="14">
        <v>44722</v>
      </c>
      <c r="F227" s="3" t="s">
        <v>425</v>
      </c>
      <c r="G227" s="3" t="s">
        <v>12</v>
      </c>
      <c r="H227" s="4">
        <v>13</v>
      </c>
      <c r="I227" s="4">
        <v>194.28785999999999</v>
      </c>
      <c r="J227" s="16">
        <f t="shared" si="3"/>
        <v>2525.7421799999997</v>
      </c>
    </row>
    <row r="228" spans="1:10" x14ac:dyDescent="0.25">
      <c r="A228" s="2">
        <v>44215</v>
      </c>
      <c r="B228" s="3" t="s">
        <v>49</v>
      </c>
      <c r="C228" s="3" t="s">
        <v>151</v>
      </c>
      <c r="D228" s="3" t="s">
        <v>154</v>
      </c>
      <c r="E228" s="14">
        <v>44723</v>
      </c>
      <c r="F228" s="3" t="s">
        <v>153</v>
      </c>
      <c r="G228" s="3" t="s">
        <v>12</v>
      </c>
      <c r="H228" s="4">
        <v>5</v>
      </c>
      <c r="I228" s="4">
        <v>708.78823999999997</v>
      </c>
      <c r="J228" s="16">
        <f t="shared" si="3"/>
        <v>3543.9411999999998</v>
      </c>
    </row>
    <row r="229" spans="1:10" x14ac:dyDescent="0.25">
      <c r="A229" s="2">
        <v>44215</v>
      </c>
      <c r="B229" s="3" t="s">
        <v>661</v>
      </c>
      <c r="C229" s="3" t="s">
        <v>662</v>
      </c>
      <c r="D229" s="3" t="s">
        <v>154</v>
      </c>
      <c r="E229" s="14">
        <v>44723</v>
      </c>
      <c r="F229" s="3" t="s">
        <v>663</v>
      </c>
      <c r="G229" s="3" t="s">
        <v>12</v>
      </c>
      <c r="H229" s="4">
        <v>25</v>
      </c>
      <c r="I229" s="4">
        <v>35.6</v>
      </c>
      <c r="J229" s="16">
        <f t="shared" si="3"/>
        <v>890</v>
      </c>
    </row>
    <row r="230" spans="1:10" x14ac:dyDescent="0.25">
      <c r="A230" s="2">
        <v>44215</v>
      </c>
      <c r="B230" s="3" t="s">
        <v>37</v>
      </c>
      <c r="C230" s="3" t="s">
        <v>38</v>
      </c>
      <c r="D230" s="3" t="s">
        <v>39</v>
      </c>
      <c r="E230" s="14">
        <v>44728</v>
      </c>
      <c r="F230" s="3" t="s">
        <v>40</v>
      </c>
      <c r="G230" s="3" t="s">
        <v>12</v>
      </c>
      <c r="H230" s="4">
        <v>6.83</v>
      </c>
      <c r="I230" s="4">
        <v>182.15959000000001</v>
      </c>
      <c r="J230" s="16">
        <f t="shared" si="3"/>
        <v>1244.1499997000001</v>
      </c>
    </row>
    <row r="231" spans="1:10" x14ac:dyDescent="0.25">
      <c r="A231" s="2">
        <v>44215</v>
      </c>
      <c r="B231" s="3" t="s">
        <v>166</v>
      </c>
      <c r="C231" s="3" t="s">
        <v>224</v>
      </c>
      <c r="D231" s="3" t="s">
        <v>225</v>
      </c>
      <c r="E231" s="14">
        <v>44730</v>
      </c>
      <c r="F231" s="3" t="s">
        <v>226</v>
      </c>
      <c r="G231" s="3" t="s">
        <v>12</v>
      </c>
      <c r="H231" s="4">
        <v>17.004999999999999</v>
      </c>
      <c r="I231" s="4">
        <v>401.89238</v>
      </c>
      <c r="J231" s="16">
        <f t="shared" si="3"/>
        <v>6834.1799218999995</v>
      </c>
    </row>
    <row r="232" spans="1:10" x14ac:dyDescent="0.25">
      <c r="A232" s="2">
        <v>44215</v>
      </c>
      <c r="B232" s="3" t="s">
        <v>8</v>
      </c>
      <c r="C232" s="3" t="s">
        <v>9</v>
      </c>
      <c r="D232" s="3" t="s">
        <v>10</v>
      </c>
      <c r="E232" s="14">
        <v>44731</v>
      </c>
      <c r="F232" s="3" t="s">
        <v>11</v>
      </c>
      <c r="G232" s="3" t="s">
        <v>12</v>
      </c>
      <c r="H232" s="4">
        <v>12.03</v>
      </c>
      <c r="I232" s="4">
        <v>261.45884999999998</v>
      </c>
      <c r="J232" s="16">
        <f t="shared" si="3"/>
        <v>3145.3499654999996</v>
      </c>
    </row>
    <row r="233" spans="1:10" x14ac:dyDescent="0.25">
      <c r="A233" s="2">
        <v>44215</v>
      </c>
      <c r="B233" s="3" t="s">
        <v>170</v>
      </c>
      <c r="C233" s="3" t="s">
        <v>434</v>
      </c>
      <c r="D233" s="3" t="s">
        <v>435</v>
      </c>
      <c r="E233" s="14">
        <v>44741</v>
      </c>
      <c r="F233" s="3" t="s">
        <v>436</v>
      </c>
      <c r="G233" s="3" t="s">
        <v>12</v>
      </c>
      <c r="H233" s="4">
        <v>3</v>
      </c>
      <c r="I233" s="4">
        <v>216.04333</v>
      </c>
      <c r="J233" s="16">
        <f t="shared" si="3"/>
        <v>648.12999000000002</v>
      </c>
    </row>
    <row r="234" spans="1:10" x14ac:dyDescent="0.25">
      <c r="A234" s="2">
        <v>44215</v>
      </c>
      <c r="B234" s="3" t="s">
        <v>120</v>
      </c>
      <c r="C234" s="3" t="s">
        <v>121</v>
      </c>
      <c r="D234" s="3" t="s">
        <v>122</v>
      </c>
      <c r="E234" s="14">
        <v>44742</v>
      </c>
      <c r="F234" s="3" t="s">
        <v>123</v>
      </c>
      <c r="G234" s="3" t="s">
        <v>12</v>
      </c>
      <c r="H234" s="4">
        <v>10</v>
      </c>
      <c r="I234" s="4">
        <v>208.386</v>
      </c>
      <c r="J234" s="16">
        <f t="shared" si="3"/>
        <v>2083.86</v>
      </c>
    </row>
    <row r="235" spans="1:10" x14ac:dyDescent="0.25">
      <c r="A235" s="2">
        <v>44215</v>
      </c>
      <c r="B235" s="3" t="s">
        <v>602</v>
      </c>
      <c r="C235" s="3" t="s">
        <v>603</v>
      </c>
      <c r="D235" s="3" t="s">
        <v>604</v>
      </c>
      <c r="E235" s="14">
        <v>44743</v>
      </c>
      <c r="F235" s="3" t="s">
        <v>605</v>
      </c>
      <c r="G235" s="3" t="s">
        <v>12</v>
      </c>
      <c r="H235" s="4">
        <v>42.5</v>
      </c>
      <c r="I235" s="4">
        <v>29.5</v>
      </c>
      <c r="J235" s="16">
        <f t="shared" si="3"/>
        <v>1253.75</v>
      </c>
    </row>
    <row r="236" spans="1:10" x14ac:dyDescent="0.25">
      <c r="A236" s="2">
        <v>44215</v>
      </c>
      <c r="B236" s="3" t="s">
        <v>235</v>
      </c>
      <c r="C236" s="3" t="s">
        <v>236</v>
      </c>
      <c r="D236" s="3" t="s">
        <v>237</v>
      </c>
      <c r="E236" s="14">
        <v>44755</v>
      </c>
      <c r="F236" s="3" t="s">
        <v>238</v>
      </c>
      <c r="G236" s="3" t="s">
        <v>12</v>
      </c>
      <c r="H236" s="4">
        <v>9.68</v>
      </c>
      <c r="I236" s="4">
        <v>140</v>
      </c>
      <c r="J236" s="16">
        <f t="shared" si="3"/>
        <v>1355.2</v>
      </c>
    </row>
    <row r="237" spans="1:10" x14ac:dyDescent="0.25">
      <c r="A237" s="2">
        <v>44215</v>
      </c>
      <c r="B237" s="3" t="s">
        <v>489</v>
      </c>
      <c r="C237" s="3" t="s">
        <v>490</v>
      </c>
      <c r="D237" s="3" t="s">
        <v>491</v>
      </c>
      <c r="E237" s="14">
        <v>44769</v>
      </c>
      <c r="F237" s="3" t="s">
        <v>492</v>
      </c>
      <c r="G237" s="3" t="s">
        <v>12</v>
      </c>
      <c r="H237" s="4">
        <v>8</v>
      </c>
      <c r="I237" s="4">
        <v>117.64749999999999</v>
      </c>
      <c r="J237" s="16">
        <f t="shared" si="3"/>
        <v>941.18</v>
      </c>
    </row>
    <row r="238" spans="1:10" x14ac:dyDescent="0.25">
      <c r="A238" s="2">
        <v>44215</v>
      </c>
      <c r="B238" s="3" t="s">
        <v>13</v>
      </c>
      <c r="C238" s="3" t="s">
        <v>340</v>
      </c>
      <c r="D238" s="3" t="s">
        <v>343</v>
      </c>
      <c r="E238" s="14">
        <v>44774</v>
      </c>
      <c r="F238" s="3" t="s">
        <v>342</v>
      </c>
      <c r="G238" s="3" t="s">
        <v>12</v>
      </c>
      <c r="H238" s="4">
        <v>0.86399999999999999</v>
      </c>
      <c r="I238" s="4">
        <v>294.54453999999998</v>
      </c>
      <c r="J238" s="16">
        <f t="shared" si="3"/>
        <v>254.48648255999998</v>
      </c>
    </row>
    <row r="239" spans="1:10" x14ac:dyDescent="0.25">
      <c r="A239" s="2">
        <v>44215</v>
      </c>
      <c r="B239" s="3" t="s">
        <v>622</v>
      </c>
      <c r="C239" s="3" t="s">
        <v>623</v>
      </c>
      <c r="D239" s="3" t="s">
        <v>624</v>
      </c>
      <c r="E239" s="14">
        <v>44786</v>
      </c>
      <c r="F239" s="3" t="s">
        <v>625</v>
      </c>
      <c r="G239" s="3" t="s">
        <v>12</v>
      </c>
      <c r="H239" s="4">
        <v>12.5</v>
      </c>
      <c r="I239" s="4">
        <v>19.77101</v>
      </c>
      <c r="J239" s="16">
        <f t="shared" si="3"/>
        <v>247.13762500000001</v>
      </c>
    </row>
    <row r="240" spans="1:10" x14ac:dyDescent="0.25">
      <c r="A240" s="2">
        <v>44215</v>
      </c>
      <c r="B240" s="3" t="s">
        <v>622</v>
      </c>
      <c r="C240" s="3" t="s">
        <v>623</v>
      </c>
      <c r="D240" s="3" t="s">
        <v>626</v>
      </c>
      <c r="E240" s="14">
        <v>44787</v>
      </c>
      <c r="F240" s="3" t="s">
        <v>625</v>
      </c>
      <c r="G240" s="3" t="s">
        <v>12</v>
      </c>
      <c r="H240" s="4">
        <v>470</v>
      </c>
      <c r="I240" s="4">
        <v>19.77101</v>
      </c>
      <c r="J240" s="16">
        <f t="shared" si="3"/>
        <v>9292.3747000000003</v>
      </c>
    </row>
    <row r="241" spans="1:10" x14ac:dyDescent="0.25">
      <c r="A241" s="2">
        <v>44215</v>
      </c>
      <c r="B241" s="3" t="s">
        <v>182</v>
      </c>
      <c r="C241" s="3" t="s">
        <v>183</v>
      </c>
      <c r="D241" s="3" t="s">
        <v>184</v>
      </c>
      <c r="E241" s="14">
        <v>44791</v>
      </c>
      <c r="F241" s="3" t="s">
        <v>185</v>
      </c>
      <c r="G241" s="3" t="s">
        <v>12</v>
      </c>
      <c r="H241" s="4">
        <v>1.34</v>
      </c>
      <c r="I241" s="4">
        <v>369.90298999999999</v>
      </c>
      <c r="J241" s="16">
        <f t="shared" si="3"/>
        <v>495.67000660000002</v>
      </c>
    </row>
    <row r="242" spans="1:10" x14ac:dyDescent="0.25">
      <c r="A242" s="2">
        <v>44215</v>
      </c>
      <c r="B242" s="3" t="s">
        <v>178</v>
      </c>
      <c r="C242" s="3" t="s">
        <v>179</v>
      </c>
      <c r="D242" s="3" t="s">
        <v>180</v>
      </c>
      <c r="E242" s="14">
        <v>44804</v>
      </c>
      <c r="F242" s="3" t="s">
        <v>181</v>
      </c>
      <c r="G242" s="3" t="s">
        <v>12</v>
      </c>
      <c r="H242" s="4">
        <v>2.34</v>
      </c>
      <c r="I242" s="4">
        <v>369.89744000000002</v>
      </c>
      <c r="J242" s="16">
        <f t="shared" si="3"/>
        <v>865.56000959999994</v>
      </c>
    </row>
    <row r="243" spans="1:10" x14ac:dyDescent="0.25">
      <c r="A243" s="2">
        <v>44215</v>
      </c>
      <c r="B243" s="3" t="s">
        <v>8</v>
      </c>
      <c r="C243" s="3" t="s">
        <v>186</v>
      </c>
      <c r="D243" s="3" t="s">
        <v>180</v>
      </c>
      <c r="E243" s="14">
        <v>44804</v>
      </c>
      <c r="F243" s="3" t="s">
        <v>187</v>
      </c>
      <c r="G243" s="3" t="s">
        <v>12</v>
      </c>
      <c r="H243" s="4">
        <v>8.5000000000000006E-2</v>
      </c>
      <c r="I243" s="4">
        <v>370</v>
      </c>
      <c r="J243" s="16">
        <f t="shared" si="3"/>
        <v>31.450000000000003</v>
      </c>
    </row>
    <row r="244" spans="1:10" x14ac:dyDescent="0.25">
      <c r="A244" s="2">
        <v>44215</v>
      </c>
      <c r="B244" s="3" t="s">
        <v>239</v>
      </c>
      <c r="C244" s="3" t="s">
        <v>369</v>
      </c>
      <c r="D244" s="3" t="s">
        <v>180</v>
      </c>
      <c r="E244" s="14">
        <v>44804</v>
      </c>
      <c r="F244" s="3" t="s">
        <v>370</v>
      </c>
      <c r="G244" s="3" t="s">
        <v>12</v>
      </c>
      <c r="H244" s="4">
        <v>58</v>
      </c>
      <c r="I244" s="4">
        <v>49.500169999999997</v>
      </c>
      <c r="J244" s="16">
        <f t="shared" si="3"/>
        <v>2871.0098599999997</v>
      </c>
    </row>
    <row r="245" spans="1:10" x14ac:dyDescent="0.25">
      <c r="A245" s="2">
        <v>44215</v>
      </c>
      <c r="B245" s="3" t="s">
        <v>583</v>
      </c>
      <c r="C245" s="3" t="s">
        <v>599</v>
      </c>
      <c r="D245" s="3" t="s">
        <v>600</v>
      </c>
      <c r="E245" s="14">
        <v>44805</v>
      </c>
      <c r="F245" s="3" t="s">
        <v>601</v>
      </c>
      <c r="G245" s="3" t="s">
        <v>12</v>
      </c>
      <c r="H245" s="4">
        <v>5</v>
      </c>
      <c r="I245" s="4">
        <v>72.5</v>
      </c>
      <c r="J245" s="16">
        <f t="shared" si="3"/>
        <v>362.5</v>
      </c>
    </row>
    <row r="246" spans="1:10" x14ac:dyDescent="0.25">
      <c r="A246" s="2">
        <v>44215</v>
      </c>
      <c r="B246" s="3" t="s">
        <v>647</v>
      </c>
      <c r="C246" s="3" t="s">
        <v>648</v>
      </c>
      <c r="D246" s="3" t="s">
        <v>600</v>
      </c>
      <c r="E246" s="14">
        <v>44805</v>
      </c>
      <c r="F246" s="3" t="s">
        <v>649</v>
      </c>
      <c r="G246" s="3" t="s">
        <v>12</v>
      </c>
      <c r="H246" s="4">
        <v>347.5</v>
      </c>
      <c r="I246" s="4">
        <v>19.005009999999999</v>
      </c>
      <c r="J246" s="16">
        <f t="shared" si="3"/>
        <v>6604.2409749999997</v>
      </c>
    </row>
    <row r="247" spans="1:10" x14ac:dyDescent="0.25">
      <c r="A247" s="2">
        <v>44215</v>
      </c>
      <c r="B247" s="3" t="s">
        <v>639</v>
      </c>
      <c r="C247" s="3" t="s">
        <v>640</v>
      </c>
      <c r="D247" s="3" t="s">
        <v>641</v>
      </c>
      <c r="E247" s="14">
        <v>44806</v>
      </c>
      <c r="F247" s="3" t="s">
        <v>642</v>
      </c>
      <c r="G247" s="3" t="s">
        <v>12</v>
      </c>
      <c r="H247" s="4">
        <v>150</v>
      </c>
      <c r="I247" s="4">
        <v>19.00507</v>
      </c>
      <c r="J247" s="16">
        <f t="shared" si="3"/>
        <v>2850.7604999999999</v>
      </c>
    </row>
    <row r="248" spans="1:10" x14ac:dyDescent="0.25">
      <c r="A248" s="2">
        <v>44215</v>
      </c>
      <c r="B248" s="3" t="s">
        <v>41</v>
      </c>
      <c r="C248" s="3" t="s">
        <v>413</v>
      </c>
      <c r="D248" s="3" t="s">
        <v>414</v>
      </c>
      <c r="E248" s="14">
        <v>44808</v>
      </c>
      <c r="F248" s="3" t="s">
        <v>415</v>
      </c>
      <c r="G248" s="3" t="s">
        <v>12</v>
      </c>
      <c r="H248" s="4">
        <v>1.88</v>
      </c>
      <c r="I248" s="4">
        <v>188.37765999999999</v>
      </c>
      <c r="J248" s="16">
        <f t="shared" si="3"/>
        <v>354.15000079999999</v>
      </c>
    </row>
    <row r="249" spans="1:10" x14ac:dyDescent="0.25">
      <c r="A249" s="2">
        <v>44215</v>
      </c>
      <c r="B249" s="3" t="s">
        <v>174</v>
      </c>
      <c r="C249" s="3" t="s">
        <v>175</v>
      </c>
      <c r="D249" s="3" t="s">
        <v>176</v>
      </c>
      <c r="E249" s="14">
        <v>44818</v>
      </c>
      <c r="F249" s="3" t="s">
        <v>177</v>
      </c>
      <c r="G249" s="3" t="s">
        <v>12</v>
      </c>
      <c r="H249" s="4">
        <v>0.60499999999999998</v>
      </c>
      <c r="I249" s="4">
        <v>394.97521</v>
      </c>
      <c r="J249" s="16">
        <f t="shared" si="3"/>
        <v>238.96000204999999</v>
      </c>
    </row>
    <row r="250" spans="1:10" x14ac:dyDescent="0.25">
      <c r="A250" s="2">
        <v>44215</v>
      </c>
      <c r="B250" s="3" t="s">
        <v>170</v>
      </c>
      <c r="C250" s="3" t="s">
        <v>171</v>
      </c>
      <c r="D250" s="3" t="s">
        <v>172</v>
      </c>
      <c r="E250" s="14">
        <v>44825</v>
      </c>
      <c r="F250" s="3" t="s">
        <v>173</v>
      </c>
      <c r="G250" s="3" t="s">
        <v>12</v>
      </c>
      <c r="H250" s="4">
        <v>0.63500000000000001</v>
      </c>
      <c r="I250" s="4">
        <v>389.90550999999999</v>
      </c>
      <c r="J250" s="16">
        <f t="shared" si="3"/>
        <v>247.58999885</v>
      </c>
    </row>
    <row r="251" spans="1:10" x14ac:dyDescent="0.25">
      <c r="A251" s="2">
        <v>44215</v>
      </c>
      <c r="B251" s="3" t="s">
        <v>631</v>
      </c>
      <c r="C251" s="3" t="s">
        <v>632</v>
      </c>
      <c r="D251" s="3" t="s">
        <v>633</v>
      </c>
      <c r="E251" s="14">
        <v>44826</v>
      </c>
      <c r="F251" s="3" t="s">
        <v>634</v>
      </c>
      <c r="G251" s="3" t="s">
        <v>12</v>
      </c>
      <c r="H251" s="4">
        <v>15</v>
      </c>
      <c r="I251" s="4">
        <v>20.597999999999999</v>
      </c>
      <c r="J251" s="16">
        <f t="shared" si="3"/>
        <v>308.96999999999997</v>
      </c>
    </row>
    <row r="252" spans="1:10" x14ac:dyDescent="0.25">
      <c r="A252" s="2">
        <v>44215</v>
      </c>
      <c r="B252" s="3" t="s">
        <v>668</v>
      </c>
      <c r="C252" s="3" t="s">
        <v>669</v>
      </c>
      <c r="D252" s="3" t="s">
        <v>670</v>
      </c>
      <c r="E252" s="14">
        <v>44835</v>
      </c>
      <c r="F252" s="3" t="s">
        <v>671</v>
      </c>
      <c r="G252" s="3" t="s">
        <v>12</v>
      </c>
      <c r="H252" s="4">
        <v>3</v>
      </c>
      <c r="I252" s="4">
        <v>115</v>
      </c>
      <c r="J252" s="16">
        <f t="shared" si="3"/>
        <v>345</v>
      </c>
    </row>
    <row r="253" spans="1:10" x14ac:dyDescent="0.25">
      <c r="A253" s="2">
        <v>44215</v>
      </c>
      <c r="B253" s="3" t="s">
        <v>284</v>
      </c>
      <c r="C253" s="3" t="s">
        <v>330</v>
      </c>
      <c r="D253" s="3" t="s">
        <v>331</v>
      </c>
      <c r="E253" s="14">
        <v>44855</v>
      </c>
      <c r="F253" s="3" t="s">
        <v>332</v>
      </c>
      <c r="G253" s="3" t="s">
        <v>12</v>
      </c>
      <c r="H253" s="4">
        <v>1.7999999999999999E-2</v>
      </c>
      <c r="I253" s="4">
        <v>132.77778000000001</v>
      </c>
      <c r="J253" s="16">
        <f t="shared" si="3"/>
        <v>2.3900000399999999</v>
      </c>
    </row>
    <row r="254" spans="1:10" x14ac:dyDescent="0.25">
      <c r="A254" s="2">
        <v>44215</v>
      </c>
      <c r="B254" s="3" t="s">
        <v>220</v>
      </c>
      <c r="C254" s="3" t="s">
        <v>221</v>
      </c>
      <c r="D254" s="3" t="s">
        <v>222</v>
      </c>
      <c r="E254" s="14">
        <v>44860</v>
      </c>
      <c r="F254" s="3" t="s">
        <v>223</v>
      </c>
      <c r="G254" s="3" t="s">
        <v>12</v>
      </c>
      <c r="H254" s="4">
        <v>1.1200000000000001</v>
      </c>
      <c r="I254" s="4">
        <v>150</v>
      </c>
      <c r="J254" s="16">
        <f t="shared" si="3"/>
        <v>168.00000000000003</v>
      </c>
    </row>
    <row r="255" spans="1:10" x14ac:dyDescent="0.25">
      <c r="A255" s="2">
        <v>44215</v>
      </c>
      <c r="B255" s="3" t="s">
        <v>563</v>
      </c>
      <c r="C255" s="3" t="s">
        <v>612</v>
      </c>
      <c r="D255" s="3" t="s">
        <v>613</v>
      </c>
      <c r="E255" s="14">
        <v>44889</v>
      </c>
      <c r="F255" s="3" t="s">
        <v>614</v>
      </c>
      <c r="G255" s="3" t="s">
        <v>12</v>
      </c>
      <c r="H255" s="4">
        <v>5</v>
      </c>
      <c r="I255" s="4">
        <v>185</v>
      </c>
      <c r="J255" s="16">
        <f t="shared" si="3"/>
        <v>925</v>
      </c>
    </row>
    <row r="256" spans="1:10" x14ac:dyDescent="0.25">
      <c r="A256" s="2">
        <v>44215</v>
      </c>
      <c r="B256" s="3" t="s">
        <v>22</v>
      </c>
      <c r="C256" s="3" t="s">
        <v>277</v>
      </c>
      <c r="D256" s="3" t="s">
        <v>280</v>
      </c>
      <c r="E256" s="14">
        <v>44899</v>
      </c>
      <c r="F256" s="3" t="s">
        <v>279</v>
      </c>
      <c r="G256" s="3" t="s">
        <v>12</v>
      </c>
      <c r="H256" s="4">
        <v>2.4740000000000002</v>
      </c>
      <c r="I256" s="4">
        <v>382.95740999999998</v>
      </c>
      <c r="J256" s="16">
        <f t="shared" si="3"/>
        <v>947.43663234000007</v>
      </c>
    </row>
    <row r="257" spans="1:10" x14ac:dyDescent="0.25">
      <c r="A257" s="2">
        <v>44215</v>
      </c>
      <c r="B257" s="3" t="s">
        <v>22</v>
      </c>
      <c r="C257" s="3" t="s">
        <v>277</v>
      </c>
      <c r="D257" s="3" t="s">
        <v>281</v>
      </c>
      <c r="E257" s="14">
        <v>44901</v>
      </c>
      <c r="F257" s="3" t="s">
        <v>279</v>
      </c>
      <c r="G257" s="3" t="s">
        <v>12</v>
      </c>
      <c r="H257" s="4">
        <v>10.39</v>
      </c>
      <c r="I257" s="4">
        <v>382.95740999999998</v>
      </c>
      <c r="J257" s="16">
        <f t="shared" si="3"/>
        <v>3978.9274899000002</v>
      </c>
    </row>
    <row r="258" spans="1:10" x14ac:dyDescent="0.25">
      <c r="A258" s="2">
        <v>44215</v>
      </c>
      <c r="B258" s="3" t="s">
        <v>22</v>
      </c>
      <c r="C258" s="3" t="s">
        <v>277</v>
      </c>
      <c r="D258" s="3" t="s">
        <v>282</v>
      </c>
      <c r="E258" s="14">
        <v>44905</v>
      </c>
      <c r="F258" s="3" t="s">
        <v>279</v>
      </c>
      <c r="G258" s="3" t="s">
        <v>12</v>
      </c>
      <c r="H258" s="4">
        <v>0.76</v>
      </c>
      <c r="I258" s="4">
        <v>382.95740999999998</v>
      </c>
      <c r="J258" s="16">
        <f t="shared" ref="J258:J267" si="4">I258*H258</f>
        <v>291.04763159999999</v>
      </c>
    </row>
    <row r="259" spans="1:10" x14ac:dyDescent="0.25">
      <c r="A259" s="2">
        <v>44215</v>
      </c>
      <c r="B259" s="3" t="s">
        <v>174</v>
      </c>
      <c r="C259" s="3" t="s">
        <v>437</v>
      </c>
      <c r="D259" s="3" t="s">
        <v>282</v>
      </c>
      <c r="E259" s="14">
        <v>44905</v>
      </c>
      <c r="F259" s="3" t="s">
        <v>438</v>
      </c>
      <c r="G259" s="3" t="s">
        <v>12</v>
      </c>
      <c r="H259" s="4">
        <v>6</v>
      </c>
      <c r="I259" s="4">
        <v>195.48333</v>
      </c>
      <c r="J259" s="16">
        <f t="shared" si="4"/>
        <v>1172.8999799999999</v>
      </c>
    </row>
    <row r="260" spans="1:10" x14ac:dyDescent="0.25">
      <c r="A260" s="2">
        <v>44215</v>
      </c>
      <c r="B260" s="3" t="s">
        <v>22</v>
      </c>
      <c r="C260" s="3" t="s">
        <v>277</v>
      </c>
      <c r="D260" s="3" t="s">
        <v>283</v>
      </c>
      <c r="E260" s="14">
        <v>44911</v>
      </c>
      <c r="F260" s="3" t="s">
        <v>279</v>
      </c>
      <c r="G260" s="3" t="s">
        <v>12</v>
      </c>
      <c r="H260" s="4">
        <v>2.54</v>
      </c>
      <c r="I260" s="4">
        <v>382.95740999999998</v>
      </c>
      <c r="J260" s="16">
        <f t="shared" si="4"/>
        <v>972.71182139999996</v>
      </c>
    </row>
    <row r="261" spans="1:10" x14ac:dyDescent="0.25">
      <c r="A261" s="2">
        <v>44215</v>
      </c>
      <c r="B261" s="3" t="s">
        <v>257</v>
      </c>
      <c r="C261" s="3" t="s">
        <v>258</v>
      </c>
      <c r="D261" s="3" t="s">
        <v>259</v>
      </c>
      <c r="E261" s="14">
        <v>44943</v>
      </c>
      <c r="F261" s="3" t="s">
        <v>260</v>
      </c>
      <c r="G261" s="3" t="s">
        <v>12</v>
      </c>
      <c r="H261" s="4">
        <v>4.54</v>
      </c>
      <c r="I261" s="4">
        <v>207.29736</v>
      </c>
      <c r="J261" s="16">
        <f t="shared" si="4"/>
        <v>941.13001440000005</v>
      </c>
    </row>
    <row r="262" spans="1:10" x14ac:dyDescent="0.25">
      <c r="A262" s="2">
        <v>44215</v>
      </c>
      <c r="B262" s="3" t="s">
        <v>284</v>
      </c>
      <c r="C262" s="3" t="s">
        <v>285</v>
      </c>
      <c r="D262" s="3" t="s">
        <v>288</v>
      </c>
      <c r="E262" s="14">
        <v>44967</v>
      </c>
      <c r="F262" s="3" t="s">
        <v>287</v>
      </c>
      <c r="G262" s="3" t="s">
        <v>12</v>
      </c>
      <c r="H262" s="4">
        <v>10.15</v>
      </c>
      <c r="I262" s="4">
        <v>364.05563999999998</v>
      </c>
      <c r="J262" s="16">
        <f t="shared" si="4"/>
        <v>3695.1647459999999</v>
      </c>
    </row>
    <row r="263" spans="1:10" x14ac:dyDescent="0.25">
      <c r="A263" s="2">
        <v>44215</v>
      </c>
      <c r="B263" s="3" t="s">
        <v>41</v>
      </c>
      <c r="C263" s="3" t="s">
        <v>274</v>
      </c>
      <c r="D263" s="3" t="s">
        <v>275</v>
      </c>
      <c r="E263" s="14">
        <v>45097</v>
      </c>
      <c r="F263" s="3" t="s">
        <v>276</v>
      </c>
      <c r="G263" s="3" t="s">
        <v>12</v>
      </c>
      <c r="H263" s="4">
        <v>1</v>
      </c>
      <c r="I263" s="4">
        <v>305.55</v>
      </c>
      <c r="J263" s="16">
        <f t="shared" si="4"/>
        <v>305.55</v>
      </c>
    </row>
    <row r="264" spans="1:10" x14ac:dyDescent="0.25">
      <c r="A264" s="2">
        <v>44215</v>
      </c>
      <c r="B264" s="3" t="s">
        <v>162</v>
      </c>
      <c r="C264" s="3" t="s">
        <v>188</v>
      </c>
      <c r="D264" s="3" t="s">
        <v>189</v>
      </c>
      <c r="E264" s="14">
        <v>45149</v>
      </c>
      <c r="F264" s="3" t="s">
        <v>190</v>
      </c>
      <c r="G264" s="3" t="s">
        <v>12</v>
      </c>
      <c r="H264" s="4">
        <v>7.4619999999999997</v>
      </c>
      <c r="I264" s="4">
        <v>266.37229000000002</v>
      </c>
      <c r="J264" s="16">
        <f t="shared" si="4"/>
        <v>1987.67002798</v>
      </c>
    </row>
    <row r="265" spans="1:10" x14ac:dyDescent="0.25">
      <c r="A265" s="2">
        <v>44215</v>
      </c>
      <c r="B265" s="3" t="s">
        <v>250</v>
      </c>
      <c r="C265" s="3" t="s">
        <v>251</v>
      </c>
      <c r="D265" s="3" t="s">
        <v>252</v>
      </c>
      <c r="E265" s="14">
        <v>45151</v>
      </c>
      <c r="F265" s="3" t="s">
        <v>253</v>
      </c>
      <c r="G265" s="3" t="s">
        <v>12</v>
      </c>
      <c r="H265" s="4">
        <v>15.96</v>
      </c>
      <c r="I265" s="4">
        <v>227.53634</v>
      </c>
      <c r="J265" s="16">
        <f t="shared" si="4"/>
        <v>3631.4799864000001</v>
      </c>
    </row>
    <row r="266" spans="1:10" x14ac:dyDescent="0.25">
      <c r="A266" s="2">
        <v>44215</v>
      </c>
      <c r="B266" s="3" t="s">
        <v>41</v>
      </c>
      <c r="C266" s="3" t="s">
        <v>199</v>
      </c>
      <c r="D266" s="3" t="s">
        <v>200</v>
      </c>
      <c r="E266" s="14">
        <v>45233</v>
      </c>
      <c r="F266" s="3" t="s">
        <v>201</v>
      </c>
      <c r="G266" s="3" t="s">
        <v>12</v>
      </c>
      <c r="H266" s="4">
        <v>25.29</v>
      </c>
      <c r="I266" s="4">
        <v>18.662320000000001</v>
      </c>
      <c r="J266" s="16">
        <f t="shared" si="4"/>
        <v>471.97007280000003</v>
      </c>
    </row>
    <row r="267" spans="1:10" x14ac:dyDescent="0.25">
      <c r="A267" s="2">
        <v>44215</v>
      </c>
      <c r="B267" s="3" t="s">
        <v>57</v>
      </c>
      <c r="C267" s="3" t="s">
        <v>58</v>
      </c>
      <c r="D267" s="3" t="s">
        <v>59</v>
      </c>
      <c r="E267" s="14">
        <v>73050</v>
      </c>
      <c r="F267" s="3" t="s">
        <v>60</v>
      </c>
      <c r="G267" s="3" t="s">
        <v>12</v>
      </c>
      <c r="H267" s="4">
        <v>129</v>
      </c>
      <c r="I267" s="4">
        <v>1.24E-3</v>
      </c>
      <c r="J267" s="16">
        <f t="shared" si="4"/>
        <v>0.15995999999999999</v>
      </c>
    </row>
  </sheetData>
  <autoFilter ref="A1:I1">
    <sortState ref="A2:O268">
      <sortCondition ref="E1"/>
    </sortState>
  </autoFilter>
  <pageMargins left="0.78740157499999996" right="0.78740157499999996" top="0.984251969" bottom="0.984251969" header="0.4921259845" footer="0.4921259845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Zásoby k 19.1.2020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Brodina</dc:creator>
  <cp:lastModifiedBy>Gabriela Mrázová</cp:lastModifiedBy>
  <dcterms:created xsi:type="dcterms:W3CDTF">2021-01-19T15:36:22Z</dcterms:created>
  <dcterms:modified xsi:type="dcterms:W3CDTF">2021-01-22T08:26:27Z</dcterms:modified>
</cp:coreProperties>
</file>