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- H\HUBER TEAM s.r.o. KSOS 12 INS 8582-2023\Pohledávky\"/>
    </mc:Choice>
  </mc:AlternateContent>
  <bookViews>
    <workbookView xWindow="0" yWindow="0" windowWidth="28800" windowHeight="117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65" i="1"/>
  <c r="D57" i="1"/>
  <c r="D47" i="1"/>
  <c r="D40" i="1"/>
  <c r="D34" i="1"/>
  <c r="D28" i="1"/>
  <c r="D20" i="1"/>
  <c r="D14" i="1" l="1"/>
</calcChain>
</file>

<file path=xl/sharedStrings.xml><?xml version="1.0" encoding="utf-8"?>
<sst xmlns="http://schemas.openxmlformats.org/spreadsheetml/2006/main" count="131" uniqueCount="34">
  <si>
    <t>Doklad</t>
  </si>
  <si>
    <t>Typ</t>
  </si>
  <si>
    <t>Celkem</t>
  </si>
  <si>
    <t>K likvidaci</t>
  </si>
  <si>
    <t>Dat. splat.</t>
  </si>
  <si>
    <t>Firma</t>
  </si>
  <si>
    <t>Poznámky</t>
  </si>
  <si>
    <t>Celkem k vymáhání</t>
  </si>
  <si>
    <t>Datum zaslání PV</t>
  </si>
  <si>
    <t xml:space="preserve">Reakce </t>
  </si>
  <si>
    <t>F</t>
  </si>
  <si>
    <t>METAL WORK PNEUMATIC CZ, s.r.o.
IČ 28656377</t>
  </si>
  <si>
    <t>CIMI s.r.o.
IČ 27767981</t>
  </si>
  <si>
    <t>1483147705/2700</t>
  </si>
  <si>
    <t>Baggage Hub LTD</t>
  </si>
  <si>
    <t>EUR</t>
  </si>
  <si>
    <t>ASD Harrison, Unit 4, Burstow</t>
  </si>
  <si>
    <t>Vintiques Arnaud Gilis</t>
  </si>
  <si>
    <t>Jam Vans, Road</t>
  </si>
  <si>
    <t>ORYX Design</t>
  </si>
  <si>
    <t>Europe Speed Express 24 S.L</t>
  </si>
  <si>
    <t>Brigit Niehaus GmbH</t>
  </si>
  <si>
    <t>Kux Furniture - Kai Kogelboom</t>
  </si>
  <si>
    <t>Eclectic-20</t>
  </si>
  <si>
    <t>Eclectic-21</t>
  </si>
  <si>
    <t>Eclectic-22</t>
  </si>
  <si>
    <t>Eclectic-23</t>
  </si>
  <si>
    <t>Eclectic-24</t>
  </si>
  <si>
    <t>Eclectic-25</t>
  </si>
  <si>
    <t>Eclectic-26</t>
  </si>
  <si>
    <t>Gregorz Adamczewski, Adrian Ac</t>
  </si>
  <si>
    <t xml:space="preserve">F </t>
  </si>
  <si>
    <t>22000 PLN</t>
  </si>
  <si>
    <t>společnost v likvidaci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</si>
</sst>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 vertical="center"/>
    </xf>
    <xf numFmtId="0" fontId="4" fillId="0" borderId="0" xfId="2" applyFont="1" applyAlignment="1">
      <alignment vertical="center"/>
    </xf>
    <xf numFmtId="164" fontId="4" fillId="0" borderId="0" xfId="2" applyNumberFormat="1" applyFont="1" applyAlignment="1">
      <alignment horizontal="right" vertical="center"/>
    </xf>
    <xf numFmtId="14" fontId="4" fillId="0" borderId="0" xfId="2" applyNumberFormat="1" applyFont="1" applyAlignment="1">
      <alignment vertical="center"/>
    </xf>
    <xf numFmtId="0" fontId="3" fillId="0" borderId="0" xfId="2" applyFont="1" applyAlignment="1">
      <alignment vertical="center" wrapText="1"/>
    </xf>
    <xf numFmtId="14" fontId="0" fillId="0" borderId="0" xfId="0" applyNumberFormat="1"/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14" fontId="4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0" fillId="0" borderId="0" xfId="0" applyAlignment="1">
      <alignment wrapText="1"/>
    </xf>
    <xf numFmtId="164" fontId="3" fillId="0" borderId="1" xfId="2" applyNumberFormat="1" applyFont="1" applyFill="1" applyBorder="1" applyAlignment="1">
      <alignment horizontal="right" vertical="center"/>
    </xf>
    <xf numFmtId="4" fontId="4" fillId="0" borderId="0" xfId="2" applyNumberFormat="1" applyFont="1" applyFill="1" applyAlignment="1">
      <alignment horizontal="right" vertical="center"/>
    </xf>
    <xf numFmtId="4" fontId="4" fillId="0" borderId="0" xfId="2" applyNumberFormat="1" applyFont="1" applyAlignment="1">
      <alignment horizontal="right" vertical="center"/>
    </xf>
    <xf numFmtId="165" fontId="4" fillId="0" borderId="0" xfId="2" applyNumberFormat="1" applyFont="1" applyFill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164" fontId="6" fillId="0" borderId="0" xfId="0" applyNumberFormat="1" applyFont="1"/>
    <xf numFmtId="164" fontId="3" fillId="0" borderId="0" xfId="2" applyNumberFormat="1" applyFont="1" applyFill="1" applyAlignment="1">
      <alignment horizontal="right" vertical="center"/>
    </xf>
    <xf numFmtId="0" fontId="7" fillId="0" borderId="0" xfId="0" applyFont="1"/>
    <xf numFmtId="0" fontId="8" fillId="0" borderId="0" xfId="2" applyFont="1" applyFill="1" applyAlignment="1">
      <alignment vertical="center"/>
    </xf>
    <xf numFmtId="164" fontId="8" fillId="0" borderId="0" xfId="2" applyNumberFormat="1" applyFont="1" applyFill="1" applyAlignment="1">
      <alignment horizontal="right" vertical="center"/>
    </xf>
    <xf numFmtId="165" fontId="8" fillId="0" borderId="0" xfId="2" applyNumberFormat="1" applyFont="1" applyFill="1" applyAlignment="1">
      <alignment horizontal="right" vertical="center"/>
    </xf>
    <xf numFmtId="14" fontId="5" fillId="0" borderId="0" xfId="0" applyNumberFormat="1" applyFont="1"/>
  </cellXfs>
  <cellStyles count="3">
    <cellStyle name="Měna" xfId="1" builtinId="4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H26" sqref="H26"/>
    </sheetView>
  </sheetViews>
  <sheetFormatPr defaultRowHeight="15" x14ac:dyDescent="0.25"/>
  <cols>
    <col min="1" max="1" width="10" bestFit="1" customWidth="1"/>
    <col min="3" max="4" width="12.28515625" bestFit="1" customWidth="1"/>
    <col min="5" max="5" width="12.28515625" customWidth="1"/>
    <col min="6" max="6" width="10.140625" bestFit="1" customWidth="1"/>
    <col min="7" max="7" width="29.5703125" customWidth="1"/>
    <col min="8" max="8" width="45.140625" bestFit="1" customWidth="1"/>
    <col min="10" max="10" width="25.85546875" customWidth="1"/>
    <col min="11" max="11" width="16.85546875" bestFit="1" customWidth="1"/>
    <col min="12" max="12" width="15.28515625" bestFit="1" customWidth="1"/>
    <col min="13" max="13" width="32.7109375" bestFit="1" customWidth="1"/>
  </cols>
  <sheetData>
    <row r="1" spans="1:13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15</v>
      </c>
      <c r="F1" s="1" t="s">
        <v>4</v>
      </c>
      <c r="G1" s="1" t="s">
        <v>5</v>
      </c>
      <c r="H1" s="1" t="s">
        <v>6</v>
      </c>
      <c r="J1" s="1" t="s">
        <v>5</v>
      </c>
      <c r="K1" s="2" t="s">
        <v>7</v>
      </c>
      <c r="L1" s="1" t="s">
        <v>8</v>
      </c>
      <c r="M1" s="1" t="s">
        <v>9</v>
      </c>
    </row>
    <row r="2" spans="1:13" ht="36" x14ac:dyDescent="0.25">
      <c r="A2" s="3">
        <v>222000278</v>
      </c>
      <c r="B2" s="3" t="s">
        <v>10</v>
      </c>
      <c r="C2" s="4">
        <v>12906.4</v>
      </c>
      <c r="D2" s="4">
        <v>12459.2</v>
      </c>
      <c r="E2" s="17">
        <v>520</v>
      </c>
      <c r="F2" s="5">
        <v>44788</v>
      </c>
      <c r="G2" s="6" t="s">
        <v>14</v>
      </c>
      <c r="J2" s="6" t="s">
        <v>11</v>
      </c>
      <c r="K2" s="4"/>
      <c r="L2" s="7"/>
    </row>
    <row r="3" spans="1:13" ht="24" x14ac:dyDescent="0.25">
      <c r="A3" s="8">
        <v>222000299</v>
      </c>
      <c r="B3" s="3" t="s">
        <v>10</v>
      </c>
      <c r="C3" s="9">
        <v>23827</v>
      </c>
      <c r="D3" s="9">
        <v>23001.599999999999</v>
      </c>
      <c r="E3" s="20">
        <v>960</v>
      </c>
      <c r="F3" s="10">
        <v>44803</v>
      </c>
      <c r="G3" s="6" t="s">
        <v>14</v>
      </c>
      <c r="J3" s="11" t="s">
        <v>12</v>
      </c>
      <c r="K3" s="9"/>
      <c r="L3" s="7"/>
    </row>
    <row r="4" spans="1:13" x14ac:dyDescent="0.25">
      <c r="A4" s="8">
        <v>222000301</v>
      </c>
      <c r="B4" s="3" t="s">
        <v>10</v>
      </c>
      <c r="C4" s="9">
        <v>27798.400000000001</v>
      </c>
      <c r="D4" s="9">
        <v>26835.200000000001</v>
      </c>
      <c r="E4" s="18">
        <v>1120</v>
      </c>
      <c r="F4" s="10">
        <v>44805</v>
      </c>
      <c r="G4" s="6" t="s">
        <v>14</v>
      </c>
      <c r="H4" s="12"/>
      <c r="J4" s="6"/>
      <c r="K4" s="13"/>
    </row>
    <row r="5" spans="1:13" x14ac:dyDescent="0.25">
      <c r="A5" s="8">
        <v>222000304</v>
      </c>
      <c r="B5" s="3" t="s">
        <v>10</v>
      </c>
      <c r="C5" s="9">
        <v>200545.6</v>
      </c>
      <c r="D5" s="9">
        <v>193596.79999999999</v>
      </c>
      <c r="E5" s="18">
        <v>8080</v>
      </c>
      <c r="F5" s="10">
        <v>44808</v>
      </c>
      <c r="G5" s="6" t="s">
        <v>14</v>
      </c>
    </row>
    <row r="6" spans="1:13" x14ac:dyDescent="0.25">
      <c r="A6" s="8">
        <v>222000307</v>
      </c>
      <c r="B6" s="3" t="s">
        <v>10</v>
      </c>
      <c r="C6" s="9">
        <v>17870.400000000001</v>
      </c>
      <c r="D6" s="9">
        <v>17251.2</v>
      </c>
      <c r="E6" s="18">
        <v>720</v>
      </c>
      <c r="F6" s="10">
        <v>44810</v>
      </c>
      <c r="G6" s="6" t="s">
        <v>14</v>
      </c>
      <c r="H6" s="23" t="s">
        <v>33</v>
      </c>
      <c r="J6" s="11" t="s">
        <v>13</v>
      </c>
      <c r="K6" s="9"/>
    </row>
    <row r="7" spans="1:13" x14ac:dyDescent="0.25">
      <c r="A7" s="8">
        <v>222000312</v>
      </c>
      <c r="B7" s="3" t="s">
        <v>10</v>
      </c>
      <c r="C7" s="14">
        <v>64780</v>
      </c>
      <c r="D7" s="14">
        <v>62535.6</v>
      </c>
      <c r="E7" s="18">
        <v>2610</v>
      </c>
      <c r="F7" s="10">
        <v>44814</v>
      </c>
      <c r="G7" s="6" t="s">
        <v>14</v>
      </c>
    </row>
    <row r="8" spans="1:13" x14ac:dyDescent="0.25">
      <c r="A8" s="8">
        <v>222000332</v>
      </c>
      <c r="B8" s="3" t="s">
        <v>10</v>
      </c>
      <c r="C8" s="15">
        <v>25812.799999999999</v>
      </c>
      <c r="D8" s="15">
        <v>24918.400000000001</v>
      </c>
      <c r="E8" s="18">
        <v>1040</v>
      </c>
      <c r="F8" s="5">
        <v>44833</v>
      </c>
      <c r="G8" s="6" t="s">
        <v>14</v>
      </c>
    </row>
    <row r="9" spans="1:13" x14ac:dyDescent="0.25">
      <c r="A9" s="8">
        <v>222000336</v>
      </c>
      <c r="B9" s="3" t="s">
        <v>10</v>
      </c>
      <c r="C9" s="9">
        <v>49640</v>
      </c>
      <c r="D9" s="9">
        <v>47920</v>
      </c>
      <c r="E9" s="18">
        <v>2000</v>
      </c>
      <c r="F9" s="7">
        <v>44835</v>
      </c>
      <c r="G9" s="6" t="s">
        <v>14</v>
      </c>
    </row>
    <row r="10" spans="1:13" x14ac:dyDescent="0.25">
      <c r="A10" s="8">
        <v>222000345</v>
      </c>
      <c r="B10" s="3" t="s">
        <v>10</v>
      </c>
      <c r="C10" s="9">
        <v>41697.599999999999</v>
      </c>
      <c r="D10" s="9">
        <v>40252.800000000003</v>
      </c>
      <c r="E10" s="18">
        <v>1680</v>
      </c>
      <c r="F10" s="7">
        <v>44837</v>
      </c>
      <c r="G10" s="6" t="s">
        <v>14</v>
      </c>
    </row>
    <row r="11" spans="1:13" x14ac:dyDescent="0.25">
      <c r="A11" s="8">
        <v>222000347</v>
      </c>
      <c r="B11" s="3" t="s">
        <v>10</v>
      </c>
      <c r="C11" s="9">
        <v>49143.6</v>
      </c>
      <c r="D11" s="9">
        <v>47440.800000000003</v>
      </c>
      <c r="E11" s="18">
        <v>1980</v>
      </c>
      <c r="F11" s="7">
        <v>44839</v>
      </c>
      <c r="G11" s="6" t="s">
        <v>14</v>
      </c>
    </row>
    <row r="12" spans="1:13" x14ac:dyDescent="0.25">
      <c r="A12" s="8">
        <v>222000351</v>
      </c>
      <c r="B12" s="3" t="s">
        <v>10</v>
      </c>
      <c r="C12" s="9">
        <v>39215.599999999999</v>
      </c>
      <c r="D12" s="9">
        <v>37856.800000000003</v>
      </c>
      <c r="E12" s="18">
        <v>1580</v>
      </c>
      <c r="F12" s="7">
        <v>44841</v>
      </c>
      <c r="G12" s="6" t="s">
        <v>14</v>
      </c>
    </row>
    <row r="13" spans="1:13" x14ac:dyDescent="0.25">
      <c r="A13" s="8">
        <v>222000357</v>
      </c>
      <c r="B13" s="3" t="s">
        <v>10</v>
      </c>
      <c r="C13" s="9">
        <v>19607.8</v>
      </c>
      <c r="D13" s="9">
        <v>18928.400000000001</v>
      </c>
      <c r="E13" s="16">
        <v>790</v>
      </c>
      <c r="F13" s="7">
        <v>44843</v>
      </c>
      <c r="G13" s="6" t="s">
        <v>14</v>
      </c>
    </row>
    <row r="14" spans="1:13" x14ac:dyDescent="0.25">
      <c r="C14" s="9"/>
      <c r="D14" s="21">
        <f>D2+D3+D4+D5+D6+D7+D8+D9+D10+D11+D12+D13</f>
        <v>552996.80000000005</v>
      </c>
      <c r="F14" s="7"/>
    </row>
    <row r="16" spans="1:13" x14ac:dyDescent="0.25">
      <c r="A16" s="24">
        <v>202000246</v>
      </c>
      <c r="B16" s="24" t="s">
        <v>10</v>
      </c>
      <c r="C16" s="25">
        <v>18122.849999999999</v>
      </c>
      <c r="D16" s="25">
        <v>16532.400000000001</v>
      </c>
      <c r="E16" s="26">
        <v>690</v>
      </c>
      <c r="F16" s="27">
        <v>44050</v>
      </c>
      <c r="G16" s="11" t="s">
        <v>16</v>
      </c>
    </row>
    <row r="17" spans="1:7" x14ac:dyDescent="0.25">
      <c r="A17" s="24">
        <v>202000351</v>
      </c>
      <c r="B17" s="24" t="s">
        <v>10</v>
      </c>
      <c r="C17" s="25">
        <v>27030</v>
      </c>
      <c r="D17" s="25">
        <v>23960</v>
      </c>
      <c r="E17" s="26">
        <v>1000</v>
      </c>
      <c r="F17" s="27">
        <v>44126</v>
      </c>
      <c r="G17" s="11" t="s">
        <v>16</v>
      </c>
    </row>
    <row r="18" spans="1:7" x14ac:dyDescent="0.25">
      <c r="A18" s="8">
        <v>202000392</v>
      </c>
      <c r="B18" s="8" t="s">
        <v>10</v>
      </c>
      <c r="C18" s="9">
        <v>9599.4</v>
      </c>
      <c r="D18" s="9">
        <v>8625.6</v>
      </c>
      <c r="E18" s="16">
        <v>360</v>
      </c>
      <c r="F18" s="7">
        <v>44155</v>
      </c>
      <c r="G18" s="11" t="s">
        <v>16</v>
      </c>
    </row>
    <row r="19" spans="1:7" x14ac:dyDescent="0.25">
      <c r="A19" s="8">
        <v>202000468</v>
      </c>
      <c r="B19" s="8" t="s">
        <v>10</v>
      </c>
      <c r="C19" s="9">
        <v>75488</v>
      </c>
      <c r="D19" s="9">
        <v>7979.88</v>
      </c>
      <c r="E19" s="16">
        <v>333.05</v>
      </c>
      <c r="F19" s="7">
        <v>44196</v>
      </c>
      <c r="G19" s="11" t="s">
        <v>16</v>
      </c>
    </row>
    <row r="20" spans="1:7" x14ac:dyDescent="0.25">
      <c r="D20" s="21">
        <f>D16+D17+D18+D19</f>
        <v>57097.88</v>
      </c>
    </row>
    <row r="22" spans="1:7" x14ac:dyDescent="0.25">
      <c r="A22" s="24">
        <v>202000160</v>
      </c>
      <c r="B22" s="24" t="s">
        <v>10</v>
      </c>
      <c r="C22" s="25">
        <v>4532.2</v>
      </c>
      <c r="D22" s="25">
        <v>1677.2</v>
      </c>
      <c r="E22" s="26">
        <v>70</v>
      </c>
      <c r="F22" s="27">
        <v>43999</v>
      </c>
      <c r="G22" s="11" t="s">
        <v>17</v>
      </c>
    </row>
    <row r="23" spans="1:7" x14ac:dyDescent="0.25">
      <c r="A23" s="24">
        <v>202000216</v>
      </c>
      <c r="B23" s="24" t="s">
        <v>10</v>
      </c>
      <c r="C23" s="25">
        <v>14388.3</v>
      </c>
      <c r="D23" s="25">
        <v>12938.4</v>
      </c>
      <c r="E23" s="26">
        <v>540</v>
      </c>
      <c r="F23" s="27">
        <v>44038</v>
      </c>
      <c r="G23" s="11" t="s">
        <v>17</v>
      </c>
    </row>
    <row r="24" spans="1:7" x14ac:dyDescent="0.25">
      <c r="A24" s="24">
        <v>202000298</v>
      </c>
      <c r="B24" s="24" t="s">
        <v>10</v>
      </c>
      <c r="C24" s="25">
        <v>25549.8</v>
      </c>
      <c r="D24" s="25">
        <v>11980</v>
      </c>
      <c r="E24" s="26">
        <v>500</v>
      </c>
      <c r="F24" s="27">
        <v>44091</v>
      </c>
      <c r="G24" s="11" t="s">
        <v>17</v>
      </c>
    </row>
    <row r="25" spans="1:7" x14ac:dyDescent="0.25">
      <c r="A25" s="8">
        <v>212000027</v>
      </c>
      <c r="B25" s="8" t="s">
        <v>10</v>
      </c>
      <c r="C25" s="9">
        <v>8626.2000000000007</v>
      </c>
      <c r="D25" s="9">
        <v>7787</v>
      </c>
      <c r="E25" s="16">
        <v>325</v>
      </c>
      <c r="F25" s="7">
        <v>44241</v>
      </c>
      <c r="G25" s="11" t="s">
        <v>17</v>
      </c>
    </row>
    <row r="26" spans="1:7" x14ac:dyDescent="0.25">
      <c r="A26" s="8">
        <v>212000036</v>
      </c>
      <c r="B26" s="8" t="s">
        <v>10</v>
      </c>
      <c r="C26" s="9">
        <v>5881.5</v>
      </c>
      <c r="D26" s="9">
        <v>5391</v>
      </c>
      <c r="E26" s="16">
        <v>225</v>
      </c>
      <c r="F26" s="7">
        <v>44249</v>
      </c>
      <c r="G26" s="11" t="s">
        <v>17</v>
      </c>
    </row>
    <row r="27" spans="1:7" x14ac:dyDescent="0.25">
      <c r="A27" s="8">
        <v>212000416</v>
      </c>
      <c r="B27" s="8" t="s">
        <v>10</v>
      </c>
      <c r="C27" s="9">
        <v>6535</v>
      </c>
      <c r="D27" s="9">
        <v>5990</v>
      </c>
      <c r="E27" s="16">
        <v>250</v>
      </c>
      <c r="F27" s="7">
        <v>44520</v>
      </c>
      <c r="G27" s="11" t="s">
        <v>17</v>
      </c>
    </row>
    <row r="28" spans="1:7" x14ac:dyDescent="0.25">
      <c r="D28" s="21">
        <f>D22+D23+D24+D25+D27</f>
        <v>40372.6</v>
      </c>
    </row>
    <row r="30" spans="1:7" x14ac:dyDescent="0.25">
      <c r="A30" s="24">
        <v>202000163</v>
      </c>
      <c r="B30" s="24" t="s">
        <v>10</v>
      </c>
      <c r="C30" s="25">
        <v>12231.4</v>
      </c>
      <c r="D30" s="25">
        <v>11021.6</v>
      </c>
      <c r="E30" s="26">
        <v>460</v>
      </c>
      <c r="F30" s="27">
        <v>44001</v>
      </c>
      <c r="G30" s="11" t="s">
        <v>18</v>
      </c>
    </row>
    <row r="31" spans="1:7" x14ac:dyDescent="0.25">
      <c r="A31" s="24">
        <v>202000214</v>
      </c>
      <c r="B31" s="24" t="s">
        <v>10</v>
      </c>
      <c r="C31" s="25">
        <v>12544.3</v>
      </c>
      <c r="D31" s="25">
        <v>11261.2</v>
      </c>
      <c r="E31" s="26">
        <v>470</v>
      </c>
      <c r="F31" s="27">
        <v>44036</v>
      </c>
      <c r="G31" s="11" t="s">
        <v>18</v>
      </c>
    </row>
    <row r="32" spans="1:7" x14ac:dyDescent="0.25">
      <c r="A32" s="24">
        <v>202000243</v>
      </c>
      <c r="B32" s="24" t="s">
        <v>10</v>
      </c>
      <c r="C32" s="25">
        <v>6848.4</v>
      </c>
      <c r="D32" s="25">
        <v>6229.6</v>
      </c>
      <c r="E32" s="26">
        <v>260</v>
      </c>
      <c r="F32" s="27">
        <v>44049</v>
      </c>
      <c r="G32" s="11" t="s">
        <v>18</v>
      </c>
    </row>
    <row r="33" spans="1:7" x14ac:dyDescent="0.25">
      <c r="A33" s="24">
        <v>202000279</v>
      </c>
      <c r="B33" s="24" t="s">
        <v>10</v>
      </c>
      <c r="C33" s="25">
        <v>12248.2</v>
      </c>
      <c r="D33" s="25">
        <v>11261.2</v>
      </c>
      <c r="E33" s="26">
        <v>470</v>
      </c>
      <c r="F33" s="27">
        <v>44077</v>
      </c>
      <c r="G33" s="11" t="s">
        <v>18</v>
      </c>
    </row>
    <row r="34" spans="1:7" x14ac:dyDescent="0.25">
      <c r="D34" s="21">
        <f>D30+D31+D32+D33</f>
        <v>39773.600000000006</v>
      </c>
    </row>
    <row r="36" spans="1:7" x14ac:dyDescent="0.25">
      <c r="A36" s="8">
        <v>212000159</v>
      </c>
      <c r="B36" s="8" t="s">
        <v>10</v>
      </c>
      <c r="C36" s="9">
        <v>4182.3999999999996</v>
      </c>
      <c r="D36" s="9">
        <v>3833.6</v>
      </c>
      <c r="E36" s="16">
        <v>160</v>
      </c>
      <c r="F36" s="7">
        <v>44342</v>
      </c>
      <c r="G36" s="11" t="s">
        <v>19</v>
      </c>
    </row>
    <row r="37" spans="1:7" x14ac:dyDescent="0.25">
      <c r="A37" s="8">
        <v>212000206</v>
      </c>
      <c r="B37" s="8" t="s">
        <v>10</v>
      </c>
      <c r="C37" s="9">
        <v>7319.2</v>
      </c>
      <c r="D37" s="9">
        <v>6708.8</v>
      </c>
      <c r="E37" s="16">
        <v>280</v>
      </c>
      <c r="F37" s="7">
        <v>44383</v>
      </c>
      <c r="G37" s="11" t="s">
        <v>19</v>
      </c>
    </row>
    <row r="38" spans="1:7" x14ac:dyDescent="0.25">
      <c r="A38" s="8">
        <v>212000208</v>
      </c>
      <c r="B38" s="8" t="s">
        <v>10</v>
      </c>
      <c r="C38" s="9">
        <v>7057.8</v>
      </c>
      <c r="D38" s="9">
        <v>6469.2</v>
      </c>
      <c r="E38" s="16">
        <v>270</v>
      </c>
      <c r="F38" s="7">
        <v>44385</v>
      </c>
      <c r="G38" s="11" t="s">
        <v>19</v>
      </c>
    </row>
    <row r="39" spans="1:7" x14ac:dyDescent="0.25">
      <c r="A39" s="8">
        <v>212000239</v>
      </c>
      <c r="B39" s="8" t="s">
        <v>10</v>
      </c>
      <c r="C39" s="9">
        <v>4182.3999999999996</v>
      </c>
      <c r="D39" s="9">
        <v>3833.6</v>
      </c>
      <c r="E39" s="16">
        <v>160</v>
      </c>
      <c r="F39" s="7">
        <v>44404</v>
      </c>
      <c r="G39" s="11" t="s">
        <v>19</v>
      </c>
    </row>
    <row r="40" spans="1:7" x14ac:dyDescent="0.25">
      <c r="B40" s="8"/>
      <c r="D40" s="21">
        <f>D36+D37+D38+D39</f>
        <v>20845.199999999997</v>
      </c>
      <c r="G40" s="11"/>
    </row>
    <row r="42" spans="1:7" x14ac:dyDescent="0.25">
      <c r="A42" s="8">
        <v>202000429</v>
      </c>
      <c r="B42" s="8" t="s">
        <v>10</v>
      </c>
      <c r="C42" s="9">
        <v>12571.2</v>
      </c>
      <c r="D42" s="9">
        <v>11500.8</v>
      </c>
      <c r="E42" s="16">
        <v>480</v>
      </c>
      <c r="F42" s="7">
        <v>44178</v>
      </c>
      <c r="G42" s="11" t="s">
        <v>20</v>
      </c>
    </row>
    <row r="43" spans="1:7" x14ac:dyDescent="0.25">
      <c r="A43" s="8">
        <v>212000077</v>
      </c>
      <c r="B43" s="8" t="s">
        <v>10</v>
      </c>
      <c r="C43" s="9">
        <v>10194.6</v>
      </c>
      <c r="D43" s="9">
        <v>9344.4</v>
      </c>
      <c r="E43" s="16">
        <v>390</v>
      </c>
      <c r="F43" s="7">
        <v>44287</v>
      </c>
      <c r="G43" s="11" t="s">
        <v>20</v>
      </c>
    </row>
    <row r="44" spans="1:7" x14ac:dyDescent="0.25">
      <c r="A44" s="8">
        <v>212000134</v>
      </c>
      <c r="B44" s="8" t="s">
        <v>10</v>
      </c>
      <c r="C44" s="9">
        <v>12808.6</v>
      </c>
      <c r="D44" s="9">
        <v>11740.4</v>
      </c>
      <c r="E44" s="16">
        <v>490</v>
      </c>
      <c r="F44" s="7">
        <v>44334</v>
      </c>
      <c r="G44" s="11" t="s">
        <v>20</v>
      </c>
    </row>
    <row r="45" spans="1:7" x14ac:dyDescent="0.25">
      <c r="A45" s="8">
        <v>212000147</v>
      </c>
      <c r="B45" s="8" t="s">
        <v>10</v>
      </c>
      <c r="C45" s="9">
        <v>8103.4</v>
      </c>
      <c r="D45" s="9">
        <v>7427.6</v>
      </c>
      <c r="E45" s="16">
        <v>310</v>
      </c>
      <c r="F45" s="7">
        <v>44342</v>
      </c>
      <c r="G45" s="11" t="s">
        <v>20</v>
      </c>
    </row>
    <row r="46" spans="1:7" x14ac:dyDescent="0.25">
      <c r="A46" s="8">
        <v>212000175</v>
      </c>
      <c r="B46" s="8" t="s">
        <v>10</v>
      </c>
      <c r="C46" s="9">
        <v>6796.4</v>
      </c>
      <c r="D46" s="9">
        <v>6229.6</v>
      </c>
      <c r="E46" s="16">
        <v>260</v>
      </c>
      <c r="F46" s="7">
        <v>44357</v>
      </c>
      <c r="G46" s="11" t="s">
        <v>20</v>
      </c>
    </row>
    <row r="47" spans="1:7" x14ac:dyDescent="0.25">
      <c r="D47" s="21">
        <f>D42+D43+D44+D45+D46</f>
        <v>46242.799999999996</v>
      </c>
    </row>
    <row r="49" spans="1:7" x14ac:dyDescent="0.25">
      <c r="A49" s="8">
        <v>212000299</v>
      </c>
      <c r="B49" s="8" t="s">
        <v>10</v>
      </c>
      <c r="C49" s="9">
        <v>13592.8</v>
      </c>
      <c r="D49" s="9">
        <v>4312.8</v>
      </c>
      <c r="E49" s="16">
        <v>180</v>
      </c>
      <c r="F49" s="7">
        <v>44453</v>
      </c>
      <c r="G49" s="11" t="s">
        <v>21</v>
      </c>
    </row>
    <row r="50" spans="1:7" x14ac:dyDescent="0.25">
      <c r="A50" s="8">
        <v>212000376</v>
      </c>
      <c r="B50" s="8" t="s">
        <v>10</v>
      </c>
      <c r="C50" s="9">
        <v>3659.6</v>
      </c>
      <c r="D50" s="9">
        <v>3354.4</v>
      </c>
      <c r="E50" s="16">
        <v>140</v>
      </c>
      <c r="F50" s="7">
        <v>44501</v>
      </c>
      <c r="G50" s="11" t="s">
        <v>21</v>
      </c>
    </row>
    <row r="51" spans="1:7" x14ac:dyDescent="0.25">
      <c r="A51" s="8">
        <v>222000006</v>
      </c>
      <c r="B51" s="8" t="s">
        <v>10</v>
      </c>
      <c r="C51" s="9">
        <v>5956.8</v>
      </c>
      <c r="D51" s="9">
        <v>5750.4</v>
      </c>
      <c r="E51" s="16">
        <v>240</v>
      </c>
      <c r="F51" s="7">
        <v>44588</v>
      </c>
      <c r="G51" s="11" t="s">
        <v>21</v>
      </c>
    </row>
    <row r="52" spans="1:7" x14ac:dyDescent="0.25">
      <c r="A52" s="8">
        <v>222000016</v>
      </c>
      <c r="B52" s="8" t="s">
        <v>10</v>
      </c>
      <c r="C52" s="9">
        <v>4715.8</v>
      </c>
      <c r="D52" s="9">
        <v>4552.3999999999996</v>
      </c>
      <c r="E52" s="16">
        <v>190</v>
      </c>
      <c r="F52" s="7">
        <v>44593</v>
      </c>
      <c r="G52" s="11" t="s">
        <v>21</v>
      </c>
    </row>
    <row r="53" spans="1:7" x14ac:dyDescent="0.25">
      <c r="A53" s="8">
        <v>222000026</v>
      </c>
      <c r="B53" s="8" t="s">
        <v>10</v>
      </c>
      <c r="C53" s="9">
        <v>3723</v>
      </c>
      <c r="D53" s="9">
        <v>3594</v>
      </c>
      <c r="E53" s="16">
        <v>150</v>
      </c>
      <c r="F53" s="7">
        <v>44597</v>
      </c>
      <c r="G53" s="11" t="s">
        <v>21</v>
      </c>
    </row>
    <row r="54" spans="1:7" x14ac:dyDescent="0.25">
      <c r="A54" s="8">
        <v>222000063</v>
      </c>
      <c r="B54" s="8" t="s">
        <v>10</v>
      </c>
      <c r="C54" s="9">
        <v>4715.8</v>
      </c>
      <c r="D54" s="9">
        <v>4552.3999999999996</v>
      </c>
      <c r="E54" s="16">
        <v>190</v>
      </c>
      <c r="F54" s="7">
        <v>44620</v>
      </c>
      <c r="G54" s="11" t="s">
        <v>21</v>
      </c>
    </row>
    <row r="55" spans="1:7" x14ac:dyDescent="0.25">
      <c r="A55" s="8">
        <v>222000074</v>
      </c>
      <c r="B55" s="8" t="s">
        <v>10</v>
      </c>
      <c r="C55" s="9">
        <v>4467.6000000000004</v>
      </c>
      <c r="D55" s="9">
        <v>4312.8</v>
      </c>
      <c r="E55" s="16">
        <v>180</v>
      </c>
      <c r="F55" s="7">
        <v>44630</v>
      </c>
      <c r="G55" s="11" t="s">
        <v>21</v>
      </c>
    </row>
    <row r="56" spans="1:7" x14ac:dyDescent="0.25">
      <c r="A56" s="8">
        <v>222000090</v>
      </c>
      <c r="B56" s="8" t="s">
        <v>10</v>
      </c>
      <c r="C56" s="9">
        <v>4964</v>
      </c>
      <c r="D56" s="9">
        <v>4792</v>
      </c>
      <c r="E56" s="16">
        <v>200</v>
      </c>
      <c r="F56" s="7">
        <v>44638</v>
      </c>
      <c r="G56" s="11" t="s">
        <v>21</v>
      </c>
    </row>
    <row r="57" spans="1:7" x14ac:dyDescent="0.25">
      <c r="D57" s="21">
        <f>D49+D50+D51+D52+D53+D54+D55+D56</f>
        <v>35221.199999999997</v>
      </c>
    </row>
    <row r="59" spans="1:7" x14ac:dyDescent="0.25">
      <c r="A59" s="8">
        <v>222000085</v>
      </c>
      <c r="B59" s="8" t="s">
        <v>10</v>
      </c>
      <c r="C59" s="9">
        <v>18863.2</v>
      </c>
      <c r="D59" s="9">
        <v>18209.599999999999</v>
      </c>
      <c r="E59" s="16">
        <v>760</v>
      </c>
      <c r="F59" s="7">
        <v>44637</v>
      </c>
      <c r="G59" s="11" t="s">
        <v>22</v>
      </c>
    </row>
    <row r="60" spans="1:7" x14ac:dyDescent="0.25">
      <c r="A60" s="8">
        <v>222000146</v>
      </c>
      <c r="B60" s="8" t="s">
        <v>10</v>
      </c>
      <c r="C60" s="9">
        <v>4715.8</v>
      </c>
      <c r="D60" s="9">
        <v>4552.3999999999996</v>
      </c>
      <c r="E60" s="16">
        <v>190</v>
      </c>
      <c r="F60" s="7">
        <v>44672</v>
      </c>
      <c r="G60" s="11" t="s">
        <v>22</v>
      </c>
    </row>
    <row r="61" spans="1:7" x14ac:dyDescent="0.25">
      <c r="A61" s="8">
        <v>222000150</v>
      </c>
      <c r="B61" s="8" t="s">
        <v>10</v>
      </c>
      <c r="C61" s="9">
        <v>5212.2</v>
      </c>
      <c r="D61" s="9">
        <v>5031.6000000000004</v>
      </c>
      <c r="E61" s="16">
        <v>210</v>
      </c>
      <c r="F61" s="7">
        <v>44673</v>
      </c>
      <c r="G61" s="11" t="s">
        <v>22</v>
      </c>
    </row>
    <row r="62" spans="1:7" x14ac:dyDescent="0.25">
      <c r="A62" s="8">
        <v>222000162</v>
      </c>
      <c r="B62" s="8" t="s">
        <v>10</v>
      </c>
      <c r="C62" s="9">
        <v>8438.7999999999993</v>
      </c>
      <c r="D62" s="9">
        <v>8146.4</v>
      </c>
      <c r="E62" s="16">
        <v>340</v>
      </c>
      <c r="F62" s="7">
        <v>44687</v>
      </c>
      <c r="G62" s="11" t="s">
        <v>22</v>
      </c>
    </row>
    <row r="63" spans="1:7" x14ac:dyDescent="0.25">
      <c r="A63" s="8">
        <v>222000168</v>
      </c>
      <c r="B63" s="8" t="s">
        <v>10</v>
      </c>
      <c r="C63" s="9">
        <v>5460.4</v>
      </c>
      <c r="D63" s="9">
        <v>5271.2</v>
      </c>
      <c r="E63" s="16">
        <v>220</v>
      </c>
      <c r="F63" s="7">
        <v>44691</v>
      </c>
      <c r="G63" s="11" t="s">
        <v>22</v>
      </c>
    </row>
    <row r="64" spans="1:7" x14ac:dyDescent="0.25">
      <c r="A64" s="8">
        <v>222000187</v>
      </c>
      <c r="B64" s="8" t="s">
        <v>10</v>
      </c>
      <c r="C64" s="9">
        <v>8438.7999999999993</v>
      </c>
      <c r="D64" s="9">
        <v>8146.4</v>
      </c>
      <c r="E64" s="16">
        <v>340</v>
      </c>
      <c r="F64" s="7">
        <v>44732</v>
      </c>
      <c r="G64" s="11" t="s">
        <v>22</v>
      </c>
    </row>
    <row r="65" spans="1:7" x14ac:dyDescent="0.25">
      <c r="B65" s="8"/>
      <c r="D65" s="21">
        <f>D59+D60+D61+D62+D63+D64</f>
        <v>49357.599999999999</v>
      </c>
      <c r="G65" s="11"/>
    </row>
    <row r="67" spans="1:7" x14ac:dyDescent="0.25">
      <c r="A67" s="8">
        <v>212000491</v>
      </c>
      <c r="B67" s="8" t="s">
        <v>10</v>
      </c>
      <c r="C67" s="9">
        <v>6796.4</v>
      </c>
      <c r="D67" s="9">
        <v>6229.6</v>
      </c>
      <c r="E67" s="16">
        <v>260</v>
      </c>
      <c r="F67" s="7">
        <v>44559</v>
      </c>
      <c r="G67" s="11" t="s">
        <v>23</v>
      </c>
    </row>
    <row r="68" spans="1:7" x14ac:dyDescent="0.25">
      <c r="A68" s="8">
        <v>222000274</v>
      </c>
      <c r="B68" s="8" t="s">
        <v>10</v>
      </c>
      <c r="C68" s="9">
        <v>4467.6000000000004</v>
      </c>
      <c r="D68" s="9">
        <v>4312.8</v>
      </c>
      <c r="E68" s="16">
        <v>180</v>
      </c>
      <c r="F68" s="7">
        <v>44767</v>
      </c>
      <c r="G68" s="11" t="s">
        <v>24</v>
      </c>
    </row>
    <row r="69" spans="1:7" x14ac:dyDescent="0.25">
      <c r="A69" s="8">
        <v>222000287</v>
      </c>
      <c r="B69" s="8" t="s">
        <v>10</v>
      </c>
      <c r="C69" s="9">
        <v>7197.8</v>
      </c>
      <c r="D69" s="9">
        <v>6948.4</v>
      </c>
      <c r="E69" s="16">
        <v>290</v>
      </c>
      <c r="F69" s="7">
        <v>44777</v>
      </c>
      <c r="G69" s="11" t="s">
        <v>25</v>
      </c>
    </row>
    <row r="70" spans="1:7" x14ac:dyDescent="0.25">
      <c r="A70" s="8">
        <v>222000292</v>
      </c>
      <c r="B70" s="8" t="s">
        <v>10</v>
      </c>
      <c r="C70" s="9">
        <v>12906.4</v>
      </c>
      <c r="D70" s="9">
        <v>12459.2</v>
      </c>
      <c r="E70" s="16">
        <v>520</v>
      </c>
      <c r="F70" s="7">
        <v>44782</v>
      </c>
      <c r="G70" s="11" t="s">
        <v>26</v>
      </c>
    </row>
    <row r="71" spans="1:7" x14ac:dyDescent="0.25">
      <c r="A71" s="8">
        <v>222000435</v>
      </c>
      <c r="B71" s="8" t="s">
        <v>10</v>
      </c>
      <c r="C71" s="9">
        <v>3971.2</v>
      </c>
      <c r="D71" s="9">
        <v>3833.6</v>
      </c>
      <c r="E71" s="16">
        <v>160</v>
      </c>
      <c r="F71" s="7">
        <v>44875</v>
      </c>
      <c r="G71" s="11" t="s">
        <v>27</v>
      </c>
    </row>
    <row r="72" spans="1:7" x14ac:dyDescent="0.25">
      <c r="A72" s="8">
        <v>222000438</v>
      </c>
      <c r="B72" s="8" t="s">
        <v>10</v>
      </c>
      <c r="C72" s="9">
        <v>6949.6</v>
      </c>
      <c r="D72" s="9">
        <v>6708.8</v>
      </c>
      <c r="E72" s="16">
        <v>280</v>
      </c>
      <c r="F72" s="7">
        <v>44882</v>
      </c>
      <c r="G72" s="11" t="s">
        <v>28</v>
      </c>
    </row>
    <row r="73" spans="1:7" x14ac:dyDescent="0.25">
      <c r="A73" s="8">
        <v>222000454</v>
      </c>
      <c r="B73" s="8" t="s">
        <v>10</v>
      </c>
      <c r="C73" s="9">
        <v>12410</v>
      </c>
      <c r="D73" s="9">
        <v>11980</v>
      </c>
      <c r="E73" s="16">
        <v>500</v>
      </c>
      <c r="F73" s="7">
        <v>44894</v>
      </c>
      <c r="G73" s="11" t="s">
        <v>29</v>
      </c>
    </row>
    <row r="74" spans="1:7" x14ac:dyDescent="0.25">
      <c r="D74" s="21">
        <f>D67+D68+D69+D70+D71+D72+D73</f>
        <v>52472.400000000009</v>
      </c>
    </row>
    <row r="76" spans="1:7" x14ac:dyDescent="0.25">
      <c r="A76" s="8">
        <v>212000113</v>
      </c>
      <c r="B76" s="8" t="s">
        <v>31</v>
      </c>
      <c r="C76" s="9">
        <v>126456</v>
      </c>
      <c r="D76" s="22">
        <v>118426</v>
      </c>
      <c r="E76" s="19" t="s">
        <v>32</v>
      </c>
      <c r="F76" s="7">
        <v>44322</v>
      </c>
      <c r="G76" s="11" t="s">
        <v>30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Paveláková</dc:creator>
  <cp:lastModifiedBy>Zuzana Paveláková</cp:lastModifiedBy>
  <dcterms:created xsi:type="dcterms:W3CDTF">2023-11-16T14:29:09Z</dcterms:created>
  <dcterms:modified xsi:type="dcterms:W3CDTF">2023-11-20T14:10:50Z</dcterms:modified>
</cp:coreProperties>
</file>