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<sst xmlns="http://schemas.openxmlformats.org/spreadsheetml/2006/main" count="243" uniqueCount="242">
  <si>
    <t xml:space="preserve">ELO+   Kmenový stav skladu 087 </t>
  </si>
  <si>
    <t xml:space="preserve">Název</t>
  </si>
  <si>
    <t xml:space="preserve">Číslo</t>
  </si>
  <si>
    <t xml:space="preserve">Na skladě</t>
  </si>
  <si>
    <t xml:space="preserve">Kč/ks</t>
  </si>
  <si>
    <t xml:space="preserve">celkem Kč</t>
  </si>
  <si>
    <t xml:space="preserve">0R 0603 1%</t>
  </si>
  <si>
    <t xml:space="preserve">087-R0078</t>
  </si>
  <si>
    <t xml:space="preserve">0R 0805 1%</t>
  </si>
  <si>
    <t xml:space="preserve">087-R0030</t>
  </si>
  <si>
    <t xml:space="preserve">0R 1206 1% (5%)</t>
  </si>
  <si>
    <t xml:space="preserve">087-R0058</t>
  </si>
  <si>
    <t xml:space="preserve">100k 1206 1%</t>
  </si>
  <si>
    <t xml:space="preserve">087-R0064</t>
  </si>
  <si>
    <t xml:space="preserve">100nH 0603 LQW18ANR10G00D</t>
  </si>
  <si>
    <t xml:space="preserve">087-L0017</t>
  </si>
  <si>
    <t xml:space="preserve">100R 0805 1%</t>
  </si>
  <si>
    <t xml:space="preserve">087-R0020</t>
  </si>
  <si>
    <t xml:space="preserve">10k 1206 1%</t>
  </si>
  <si>
    <t xml:space="preserve">087-R0055</t>
  </si>
  <si>
    <t xml:space="preserve">10M 0805 25V X5R 10%</t>
  </si>
  <si>
    <t xml:space="preserve">087-CK0030</t>
  </si>
  <si>
    <t xml:space="preserve">10M 3528-B 25V 20% / 10%</t>
  </si>
  <si>
    <t xml:space="preserve">087-CT0004</t>
  </si>
  <si>
    <t xml:space="preserve">10M 6032-C 20V 20% /25V</t>
  </si>
  <si>
    <t xml:space="preserve">087-CT0017</t>
  </si>
  <si>
    <t xml:space="preserve">10n 0201 25V X7R 10%</t>
  </si>
  <si>
    <t xml:space="preserve">087-CK0070</t>
  </si>
  <si>
    <t xml:space="preserve">120k 1206 1%</t>
  </si>
  <si>
    <t xml:space="preserve">087-R0153</t>
  </si>
  <si>
    <t xml:space="preserve">12nH LQW15AN12NJ8ZD /OD/</t>
  </si>
  <si>
    <t xml:space="preserve">087-L0015</t>
  </si>
  <si>
    <t xml:space="preserve">150R 1206 1%</t>
  </si>
  <si>
    <t xml:space="preserve">087-R0152</t>
  </si>
  <si>
    <t xml:space="preserve">16MHz TSX-3225 16.0000MF18X-AC/7M-16.000MAHE-T/MAHC-T</t>
  </si>
  <si>
    <t xml:space="preserve">087-X0005</t>
  </si>
  <si>
    <t xml:space="preserve">180k 0805 1%/ 5%</t>
  </si>
  <si>
    <t xml:space="preserve">087-R0035</t>
  </si>
  <si>
    <t xml:space="preserve">180p 0201 25V NPO 5%</t>
  </si>
  <si>
    <t xml:space="preserve">087-CK0071</t>
  </si>
  <si>
    <t xml:space="preserve">18k 0603 1%</t>
  </si>
  <si>
    <t xml:space="preserve">087-R0083</t>
  </si>
  <si>
    <t xml:space="preserve">18k 1206 1% 0.25W</t>
  </si>
  <si>
    <t xml:space="preserve">087-R0119</t>
  </si>
  <si>
    <t xml:space="preserve">18R 1206 1%</t>
  </si>
  <si>
    <t xml:space="preserve">087-R0037</t>
  </si>
  <si>
    <t xml:space="preserve">1k 0402 1%</t>
  </si>
  <si>
    <t xml:space="preserve">087-R0172</t>
  </si>
  <si>
    <t xml:space="preserve">1k 0805 1%</t>
  </si>
  <si>
    <t xml:space="preserve">087-R0021</t>
  </si>
  <si>
    <t xml:space="preserve">1k 1206 1%</t>
  </si>
  <si>
    <t xml:space="preserve">087-R0026</t>
  </si>
  <si>
    <t xml:space="preserve">1k5 0805 1%</t>
  </si>
  <si>
    <t xml:space="preserve">087-R0004</t>
  </si>
  <si>
    <t xml:space="preserve">1M 0201 1%</t>
  </si>
  <si>
    <t xml:space="preserve">087-R0176</t>
  </si>
  <si>
    <t xml:space="preserve">1M 0603 10V 10% X7R /50V</t>
  </si>
  <si>
    <t xml:space="preserve">087-CK0050</t>
  </si>
  <si>
    <t xml:space="preserve">1M 1206 1% 0.25W</t>
  </si>
  <si>
    <t xml:space="preserve">087-R0132</t>
  </si>
  <si>
    <t xml:space="preserve">1M2 0603 1%</t>
  </si>
  <si>
    <t xml:space="preserve">087-R0110</t>
  </si>
  <si>
    <t xml:space="preserve">220R 0603 1%</t>
  </si>
  <si>
    <t xml:space="preserve">087-R0168</t>
  </si>
  <si>
    <t xml:space="preserve">22k 0201 1%</t>
  </si>
  <si>
    <t xml:space="preserve">087-R0177</t>
  </si>
  <si>
    <t xml:space="preserve">240R 0805 1%</t>
  </si>
  <si>
    <t xml:space="preserve">087-R0097</t>
  </si>
  <si>
    <t xml:space="preserve">27k 0603 1%</t>
  </si>
  <si>
    <t xml:space="preserve">087-R0081</t>
  </si>
  <si>
    <t xml:space="preserve">2M2 0805 1%</t>
  </si>
  <si>
    <t xml:space="preserve">087-R0023</t>
  </si>
  <si>
    <t xml:space="preserve">300k 0805 1%</t>
  </si>
  <si>
    <t xml:space="preserve">087-R0103</t>
  </si>
  <si>
    <t xml:space="preserve">32.768kHZ KX-327NHT</t>
  </si>
  <si>
    <t xml:space="preserve">087-X0001</t>
  </si>
  <si>
    <t xml:space="preserve">33n 0805 50V X7R 10%</t>
  </si>
  <si>
    <t xml:space="preserve">087-CK0033</t>
  </si>
  <si>
    <t xml:space="preserve">390k 0603 1%</t>
  </si>
  <si>
    <t xml:space="preserve">087-R0089</t>
  </si>
  <si>
    <t xml:space="preserve">3k3 0805 1%</t>
  </si>
  <si>
    <t xml:space="preserve">087-R0005</t>
  </si>
  <si>
    <t xml:space="preserve">3k9 0603 1%</t>
  </si>
  <si>
    <t xml:space="preserve">087-R0174</t>
  </si>
  <si>
    <t xml:space="preserve">3n3 0201 25V X7R 10%</t>
  </si>
  <si>
    <t xml:space="preserve">087-CK0072</t>
  </si>
  <si>
    <t xml:space="preserve">3n3 1206 50V X7R 10%</t>
  </si>
  <si>
    <t xml:space="preserve">087-CK0034</t>
  </si>
  <si>
    <t xml:space="preserve">3R9 0805 1%</t>
  </si>
  <si>
    <t xml:space="preserve">087-R0104</t>
  </si>
  <si>
    <t xml:space="preserve">470R 1206 1%</t>
  </si>
  <si>
    <t xml:space="preserve">087-R0105</t>
  </si>
  <si>
    <t xml:space="preserve">47k 1206 1%</t>
  </si>
  <si>
    <t xml:space="preserve">087-R0056</t>
  </si>
  <si>
    <t xml:space="preserve">4M7 0603 1% 0.1W</t>
  </si>
  <si>
    <t xml:space="preserve">087-R0117</t>
  </si>
  <si>
    <t xml:space="preserve">4n7 0201 25V X7R 10%</t>
  </si>
  <si>
    <t xml:space="preserve">087-CK0065</t>
  </si>
  <si>
    <t xml:space="preserve">4n7 0805 50V X7R 10%</t>
  </si>
  <si>
    <t xml:space="preserve">087-CK0006</t>
  </si>
  <si>
    <t xml:space="preserve">560k 0805 1% 0.125W</t>
  </si>
  <si>
    <t xml:space="preserve">087-R0122</t>
  </si>
  <si>
    <t xml:space="preserve">560R 0603 1%</t>
  </si>
  <si>
    <t xml:space="preserve">087-R0092</t>
  </si>
  <si>
    <t xml:space="preserve">56k 0603 1% 0.1W</t>
  </si>
  <si>
    <t xml:space="preserve">087-R0118</t>
  </si>
  <si>
    <t xml:space="preserve">5k6 0805 1%/5%</t>
  </si>
  <si>
    <t xml:space="preserve">087-R0006</t>
  </si>
  <si>
    <t xml:space="preserve">5R1 1206 1%</t>
  </si>
  <si>
    <t xml:space="preserve">087-R0148</t>
  </si>
  <si>
    <t xml:space="preserve">680k 0603 1%</t>
  </si>
  <si>
    <t xml:space="preserve">087-R0111</t>
  </si>
  <si>
    <t xml:space="preserve">680k 1206 1% 0.25W</t>
  </si>
  <si>
    <t xml:space="preserve">087-R0147</t>
  </si>
  <si>
    <t xml:space="preserve">680R 1206 1% 0.25W</t>
  </si>
  <si>
    <t xml:space="preserve">087-R0146</t>
  </si>
  <si>
    <t xml:space="preserve">68k 1206 1%</t>
  </si>
  <si>
    <t xml:space="preserve">087-R0106</t>
  </si>
  <si>
    <t xml:space="preserve">6p8 0201 25V 0.25p NPO</t>
  </si>
  <si>
    <t xml:space="preserve">087-CK0066</t>
  </si>
  <si>
    <t xml:space="preserve">742792133 600R/100Mhz</t>
  </si>
  <si>
    <t xml:space="preserve">087-L0004</t>
  </si>
  <si>
    <t xml:space="preserve">742792656 800OhM 150MHz</t>
  </si>
  <si>
    <t xml:space="preserve">087-L0007</t>
  </si>
  <si>
    <t xml:space="preserve">91k 0805 1%</t>
  </si>
  <si>
    <t xml:space="preserve">087-R0107</t>
  </si>
  <si>
    <t xml:space="preserve">ATmega16A-MUR MSL3</t>
  </si>
  <si>
    <t xml:space="preserve">087-U0027</t>
  </si>
  <si>
    <t xml:space="preserve">ATSAMD20G18A-MU</t>
  </si>
  <si>
    <t xml:space="preserve">087-U0053</t>
  </si>
  <si>
    <t xml:space="preserve">BC846 SOT23 /B/</t>
  </si>
  <si>
    <t xml:space="preserve">087-T0016</t>
  </si>
  <si>
    <t xml:space="preserve">FT230XS</t>
  </si>
  <si>
    <t xml:space="preserve">087-U0056</t>
  </si>
  <si>
    <t xml:space="preserve">INA138NA SOT23-5 MSL2</t>
  </si>
  <si>
    <t xml:space="preserve">087-U0003</t>
  </si>
  <si>
    <t xml:space="preserve">IRLML6244 SOT23</t>
  </si>
  <si>
    <t xml:space="preserve">087-T0014</t>
  </si>
  <si>
    <t xml:space="preserve">IRLML6402 SOT23</t>
  </si>
  <si>
    <t xml:space="preserve">087-T0006</t>
  </si>
  <si>
    <t xml:space="preserve">LM4040C25QFTA SOT23-3</t>
  </si>
  <si>
    <t xml:space="preserve">087-U0062</t>
  </si>
  <si>
    <t xml:space="preserve">MAX1615EUK+T SOT23-5</t>
  </si>
  <si>
    <t xml:space="preserve">087-U0033</t>
  </si>
  <si>
    <t xml:space="preserve">MAX3232CSE SO16 /náhr.SP3232EEN-L/</t>
  </si>
  <si>
    <t xml:space="preserve">087-U0025</t>
  </si>
  <si>
    <t xml:space="preserve">MBRM130LT1G</t>
  </si>
  <si>
    <t xml:space="preserve">087-D0046</t>
  </si>
  <si>
    <t xml:space="preserve">MCL4148 MicroMELF</t>
  </si>
  <si>
    <t xml:space="preserve">087-D0022</t>
  </si>
  <si>
    <t xml:space="preserve">MCP73831T-2ATI/OT SOT23-5</t>
  </si>
  <si>
    <t xml:space="preserve">087-U0038</t>
  </si>
  <si>
    <t xml:space="preserve">nRF905  MSL2</t>
  </si>
  <si>
    <t xml:space="preserve">087-O0010</t>
  </si>
  <si>
    <t xml:space="preserve">OSR50603C1C/E/ LED červená 0603 MSL3 /náhr. S192VC-V1-1B/</t>
  </si>
  <si>
    <t xml:space="preserve">087-D0041</t>
  </si>
  <si>
    <t xml:space="preserve">PC357N /3J000F / PC357N4J000F SMD</t>
  </si>
  <si>
    <t xml:space="preserve">087-U0031</t>
  </si>
  <si>
    <t xml:space="preserve">Planžeta 200_0005 PASTA</t>
  </si>
  <si>
    <t xml:space="preserve">087-PL0027</t>
  </si>
  <si>
    <t xml:space="preserve">Planžeta 200_0006 PASTA</t>
  </si>
  <si>
    <t xml:space="preserve">087-PL0019</t>
  </si>
  <si>
    <t xml:space="preserve">Planžeta 200_0007 PASTA</t>
  </si>
  <si>
    <t xml:space="preserve">087-PL0016</t>
  </si>
  <si>
    <t xml:space="preserve">Planžeta 200_0011 BOTTOM PASTA</t>
  </si>
  <si>
    <t xml:space="preserve">087-PL0023</t>
  </si>
  <si>
    <t xml:space="preserve">Planžeta 200_0011 TOP PASTA</t>
  </si>
  <si>
    <t xml:space="preserve">087-PL0022</t>
  </si>
  <si>
    <t xml:space="preserve">Planžeta 200_0019 PASTA</t>
  </si>
  <si>
    <t xml:space="preserve">087-PL0030</t>
  </si>
  <si>
    <t xml:space="preserve">Planžeta 200_0023_ V1_1 PASTA</t>
  </si>
  <si>
    <t xml:space="preserve">087-PL0018</t>
  </si>
  <si>
    <t xml:space="preserve">Planžeta 200_0025 PASTA</t>
  </si>
  <si>
    <t xml:space="preserve">087-PL0020</t>
  </si>
  <si>
    <t xml:space="preserve">087-PL0012</t>
  </si>
  <si>
    <t xml:space="preserve">Planžeta 200_0026 PASTA</t>
  </si>
  <si>
    <t xml:space="preserve">087-PL0010</t>
  </si>
  <si>
    <t xml:space="preserve">Planžeta 200-0004 BOTTOM PASTA</t>
  </si>
  <si>
    <t xml:space="preserve">087-PL0002</t>
  </si>
  <si>
    <t xml:space="preserve">Planžeta 200-0004 TOP PASTA</t>
  </si>
  <si>
    <t xml:space="preserve">087-PL0001</t>
  </si>
  <si>
    <t xml:space="preserve">Planžeta 200-0006 2023</t>
  </si>
  <si>
    <t xml:space="preserve">087-PL0032</t>
  </si>
  <si>
    <t xml:space="preserve">Planžeta 200-0020 PASTA</t>
  </si>
  <si>
    <t xml:space="preserve">087-PL0029</t>
  </si>
  <si>
    <t xml:space="preserve">Planžeta 200-0050 PASTA</t>
  </si>
  <si>
    <t xml:space="preserve">087-PL0031</t>
  </si>
  <si>
    <t xml:space="preserve">Planžeta 300_8501_V1_2 PASTA</t>
  </si>
  <si>
    <t xml:space="preserve">087-PL0011</t>
  </si>
  <si>
    <t xml:space="preserve">Planžeta 300_9070 PASTA</t>
  </si>
  <si>
    <t xml:space="preserve">087-PL0015</t>
  </si>
  <si>
    <t xml:space="preserve">Planžeta 500_IDOT_V11_11_07 PASTA</t>
  </si>
  <si>
    <t xml:space="preserve">087-PL0026</t>
  </si>
  <si>
    <t xml:space="preserve">Planžeta 500_IDT_V10_02_22 BOTTOM PASTA</t>
  </si>
  <si>
    <t xml:space="preserve">087-PL0007</t>
  </si>
  <si>
    <t xml:space="preserve">Planžeta DS_IQ_V22_01_10_BOTTOM (PASTA)</t>
  </si>
  <si>
    <t xml:space="preserve">087-PL0024</t>
  </si>
  <si>
    <t xml:space="preserve">Planžeta DS_IQ_V22_01_10_TOP (PASTA)</t>
  </si>
  <si>
    <t xml:space="preserve">087-PL0025</t>
  </si>
  <si>
    <t xml:space="preserve">Planžeta IOR_SLI_MUSTKY PASTA</t>
  </si>
  <si>
    <t xml:space="preserve">087-PL0008</t>
  </si>
  <si>
    <t xml:space="preserve">Planžeta IRS32A3_V20_07_28 PASTA</t>
  </si>
  <si>
    <t xml:space="preserve">087-PL0017</t>
  </si>
  <si>
    <t xml:space="preserve">Planžeta IWHB V18_12_17 PASTA</t>
  </si>
  <si>
    <t xml:space="preserve">087-PL0003</t>
  </si>
  <si>
    <t xml:space="preserve">Planžeta REPATERIQ V19-04-05 BOTTOM PASTA</t>
  </si>
  <si>
    <t xml:space="preserve">087-PL0005</t>
  </si>
  <si>
    <t xml:space="preserve">Planžeta REPATERIQ V19-04-05 TOP PASTA</t>
  </si>
  <si>
    <t xml:space="preserve">087-PL0006</t>
  </si>
  <si>
    <t xml:space="preserve">Planžeta REPEATER-IQ-TERM PASTA</t>
  </si>
  <si>
    <t xml:space="preserve">087-PL0004</t>
  </si>
  <si>
    <t xml:space="preserve">Planžeta UCU_IQ_V20_08_05 BOTTOM PASTA</t>
  </si>
  <si>
    <t xml:space="preserve">087-PL0013</t>
  </si>
  <si>
    <t xml:space="preserve">Planžeta UCU_IQ_V20_08_05 TOP PASTA</t>
  </si>
  <si>
    <t xml:space="preserve">087-PL0014</t>
  </si>
  <si>
    <t xml:space="preserve">PS ICAS-CHOR V15-03-10</t>
  </si>
  <si>
    <t xml:space="preserve">087-PS0007</t>
  </si>
  <si>
    <t xml:space="preserve">PS IMC-MD V19-02-18</t>
  </si>
  <si>
    <t xml:space="preserve">087-PS0035</t>
  </si>
  <si>
    <t xml:space="preserve">PS IOR-Sli V18-03-01</t>
  </si>
  <si>
    <t xml:space="preserve">087-PS0015</t>
  </si>
  <si>
    <t xml:space="preserve">Si2333CDS-T1-GE3 SOT23-3/SI2333DDS</t>
  </si>
  <si>
    <t xml:space="preserve">087-T0021</t>
  </si>
  <si>
    <t xml:space="preserve">SK24A SMA</t>
  </si>
  <si>
    <t xml:space="preserve">087-D0006</t>
  </si>
  <si>
    <t xml:space="preserve">SM6T12CA SMB</t>
  </si>
  <si>
    <t xml:space="preserve">087-D0030</t>
  </si>
  <si>
    <t xml:space="preserve">SMBJ13A SMB</t>
  </si>
  <si>
    <t xml:space="preserve">087-D0019</t>
  </si>
  <si>
    <t xml:space="preserve">ST3485EBDR SO8</t>
  </si>
  <si>
    <t xml:space="preserve">087-U0015</t>
  </si>
  <si>
    <t xml:space="preserve">TLC27L4CD SOIC14</t>
  </si>
  <si>
    <t xml:space="preserve">087-U0046</t>
  </si>
  <si>
    <t xml:space="preserve">TLC59281RGE MSL2</t>
  </si>
  <si>
    <t xml:space="preserve">087-U0028</t>
  </si>
  <si>
    <t xml:space="preserve">TPS61085DGK VSSOP8</t>
  </si>
  <si>
    <t xml:space="preserve">087-U0042</t>
  </si>
  <si>
    <t xml:space="preserve">TPS71501DCKR SMD</t>
  </si>
  <si>
    <t xml:space="preserve">087-U0011</t>
  </si>
  <si>
    <t xml:space="preserve">TPS76750QD SOIC8</t>
  </si>
  <si>
    <t xml:space="preserve">087-U0041</t>
  </si>
  <si>
    <t xml:space="preserve">ATMEGA168PA-AUR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</si>
</sst>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#,##0.000\ "/>
    <numFmt numFmtId="167" formatCode="_-* #,##0.00\ _K_č_-;\-* #,##0.00\ _K_č_-;_-* \-??\ _K_č_-;_-@_-"/>
  </numFmts>
  <fonts count="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color rgb="FF000000"/>
      <name val="Calibri"/>
      <family val="2"/>
      <charset val="238"/>
    </font>
    <font>
      <sz val="11"/>
      <color rgb="FF000000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4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56.19"/>
    <col collapsed="false" customWidth="true" hidden="true" outlineLevel="0" max="2" min="2" style="1" width="17"/>
    <col collapsed="false" customWidth="true" hidden="false" outlineLevel="0" max="3" min="3" style="1" width="16.71"/>
    <col collapsed="false" customWidth="true" hidden="false" outlineLevel="0" max="4" min="4" style="1" width="11.54"/>
    <col collapsed="false" customWidth="true" hidden="false" outlineLevel="0" max="5" min="5" style="1" width="17.94"/>
  </cols>
  <sheetData>
    <row r="1" customFormat="false" ht="15" hidden="false" customHeight="false" outlineLevel="0" collapsed="false">
      <c r="A1" s="2" t="s">
        <v>0</v>
      </c>
      <c r="B1" s="2"/>
      <c r="C1" s="2"/>
    </row>
    <row r="2" customFormat="false" ht="13.8" hidden="false" customHeight="false" outlineLevel="0" collapsed="false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</row>
    <row r="3" customFormat="false" ht="13.8" hidden="false" customHeight="false" outlineLevel="0" collapsed="false">
      <c r="A3" s="5" t="s">
        <v>6</v>
      </c>
      <c r="B3" s="5" t="s">
        <v>7</v>
      </c>
      <c r="C3" s="6" t="n">
        <v>3144</v>
      </c>
      <c r="D3" s="7" t="n">
        <v>0.13</v>
      </c>
      <c r="E3" s="8" t="n">
        <f aca="false">C3*D3</f>
        <v>408.72</v>
      </c>
    </row>
    <row r="4" customFormat="false" ht="13.8" hidden="false" customHeight="false" outlineLevel="0" collapsed="false">
      <c r="A4" s="5" t="s">
        <v>8</v>
      </c>
      <c r="B4" s="5" t="s">
        <v>9</v>
      </c>
      <c r="C4" s="6" t="n">
        <v>1237</v>
      </c>
      <c r="D4" s="7" t="n">
        <v>0.13</v>
      </c>
      <c r="E4" s="8" t="n">
        <f aca="false">C4*D4</f>
        <v>160.81</v>
      </c>
    </row>
    <row r="5" customFormat="false" ht="13.8" hidden="false" customHeight="false" outlineLevel="0" collapsed="false">
      <c r="A5" s="5" t="s">
        <v>10</v>
      </c>
      <c r="B5" s="5" t="s">
        <v>11</v>
      </c>
      <c r="C5" s="6" t="n">
        <v>19</v>
      </c>
      <c r="D5" s="7" t="n">
        <v>0.13</v>
      </c>
      <c r="E5" s="8" t="n">
        <f aca="false">C5*D5</f>
        <v>2.47</v>
      </c>
    </row>
    <row r="6" customFormat="false" ht="13.8" hidden="false" customHeight="false" outlineLevel="0" collapsed="false">
      <c r="A6" s="5" t="s">
        <v>12</v>
      </c>
      <c r="B6" s="5" t="s">
        <v>13</v>
      </c>
      <c r="C6" s="6" t="n">
        <v>111</v>
      </c>
      <c r="D6" s="7" t="n">
        <v>0.13</v>
      </c>
      <c r="E6" s="8" t="n">
        <f aca="false">C6*D6</f>
        <v>14.43</v>
      </c>
    </row>
    <row r="7" customFormat="false" ht="13.8" hidden="false" customHeight="false" outlineLevel="0" collapsed="false">
      <c r="A7" s="5" t="s">
        <v>14</v>
      </c>
      <c r="B7" s="5" t="s">
        <v>15</v>
      </c>
      <c r="C7" s="6" t="n">
        <v>786</v>
      </c>
      <c r="D7" s="7" t="n">
        <v>1.4</v>
      </c>
      <c r="E7" s="8" t="n">
        <f aca="false">C7*D7</f>
        <v>1100.4</v>
      </c>
    </row>
    <row r="8" customFormat="false" ht="13.8" hidden="false" customHeight="false" outlineLevel="0" collapsed="false">
      <c r="A8" s="5" t="s">
        <v>16</v>
      </c>
      <c r="B8" s="5" t="s">
        <v>17</v>
      </c>
      <c r="C8" s="6" t="n">
        <v>81</v>
      </c>
      <c r="D8" s="7" t="n">
        <v>0.13</v>
      </c>
      <c r="E8" s="8" t="n">
        <f aca="false">C8*D8</f>
        <v>10.53</v>
      </c>
    </row>
    <row r="9" customFormat="false" ht="13.8" hidden="false" customHeight="false" outlineLevel="0" collapsed="false">
      <c r="A9" s="5" t="s">
        <v>18</v>
      </c>
      <c r="B9" s="5" t="s">
        <v>19</v>
      </c>
      <c r="C9" s="6" t="n">
        <v>2204</v>
      </c>
      <c r="D9" s="7" t="n">
        <v>0.13</v>
      </c>
      <c r="E9" s="8" t="n">
        <f aca="false">C9*D9</f>
        <v>286.52</v>
      </c>
    </row>
    <row r="10" customFormat="false" ht="13.8" hidden="false" customHeight="false" outlineLevel="0" collapsed="false">
      <c r="A10" s="5" t="s">
        <v>20</v>
      </c>
      <c r="B10" s="5" t="s">
        <v>21</v>
      </c>
      <c r="C10" s="6" t="n">
        <v>14</v>
      </c>
      <c r="D10" s="7" t="n">
        <v>1.15</v>
      </c>
      <c r="E10" s="8" t="n">
        <f aca="false">C10*D10</f>
        <v>16.1</v>
      </c>
    </row>
    <row r="11" customFormat="false" ht="13.8" hidden="false" customHeight="false" outlineLevel="0" collapsed="false">
      <c r="A11" s="5" t="s">
        <v>22</v>
      </c>
      <c r="B11" s="5" t="s">
        <v>23</v>
      </c>
      <c r="C11" s="6" t="n">
        <v>365</v>
      </c>
      <c r="D11" s="7" t="n">
        <v>1.6</v>
      </c>
      <c r="E11" s="8" t="n">
        <f aca="false">C11*D11</f>
        <v>584</v>
      </c>
    </row>
    <row r="12" customFormat="false" ht="13.8" hidden="false" customHeight="false" outlineLevel="0" collapsed="false">
      <c r="A12" s="5" t="s">
        <v>24</v>
      </c>
      <c r="B12" s="5" t="s">
        <v>25</v>
      </c>
      <c r="C12" s="6" t="n">
        <v>1192</v>
      </c>
      <c r="D12" s="7" t="n">
        <v>1.6</v>
      </c>
      <c r="E12" s="8" t="n">
        <f aca="false">C12*D12</f>
        <v>1907.2</v>
      </c>
    </row>
    <row r="13" customFormat="false" ht="13.8" hidden="false" customHeight="false" outlineLevel="0" collapsed="false">
      <c r="A13" s="5" t="s">
        <v>26</v>
      </c>
      <c r="B13" s="5" t="s">
        <v>27</v>
      </c>
      <c r="C13" s="6" t="n">
        <v>8446</v>
      </c>
      <c r="D13" s="7" t="n">
        <v>0.13</v>
      </c>
      <c r="E13" s="8" t="n">
        <f aca="false">C13*D13</f>
        <v>1097.98</v>
      </c>
    </row>
    <row r="14" customFormat="false" ht="13.8" hidden="false" customHeight="false" outlineLevel="0" collapsed="false">
      <c r="A14" s="5" t="s">
        <v>28</v>
      </c>
      <c r="B14" s="5" t="s">
        <v>29</v>
      </c>
      <c r="C14" s="6" t="n">
        <v>4930</v>
      </c>
      <c r="D14" s="7" t="n">
        <v>0.13</v>
      </c>
      <c r="E14" s="8" t="n">
        <f aca="false">C14*D14</f>
        <v>640.9</v>
      </c>
    </row>
    <row r="15" customFormat="false" ht="13.8" hidden="false" customHeight="false" outlineLevel="0" collapsed="false">
      <c r="A15" s="5" t="s">
        <v>30</v>
      </c>
      <c r="B15" s="5" t="s">
        <v>31</v>
      </c>
      <c r="C15" s="6" t="n">
        <v>2351</v>
      </c>
      <c r="D15" s="7" t="n">
        <v>1.73</v>
      </c>
      <c r="E15" s="8" t="n">
        <f aca="false">C15*D15</f>
        <v>4067.23</v>
      </c>
    </row>
    <row r="16" customFormat="false" ht="13.8" hidden="false" customHeight="false" outlineLevel="0" collapsed="false">
      <c r="A16" s="5" t="s">
        <v>32</v>
      </c>
      <c r="B16" s="5" t="s">
        <v>33</v>
      </c>
      <c r="C16" s="6" t="n">
        <v>4912</v>
      </c>
      <c r="D16" s="7" t="n">
        <v>0.13</v>
      </c>
      <c r="E16" s="8" t="n">
        <f aca="false">C16*D16</f>
        <v>638.56</v>
      </c>
    </row>
    <row r="17" customFormat="false" ht="13.8" hidden="false" customHeight="false" outlineLevel="0" collapsed="false">
      <c r="A17" s="5" t="s">
        <v>34</v>
      </c>
      <c r="B17" s="5" t="s">
        <v>35</v>
      </c>
      <c r="C17" s="6" t="n">
        <v>27</v>
      </c>
      <c r="D17" s="7" t="n">
        <v>11.28</v>
      </c>
      <c r="E17" s="8" t="n">
        <f aca="false">C17*D17</f>
        <v>304.56</v>
      </c>
    </row>
    <row r="18" customFormat="false" ht="13.8" hidden="false" customHeight="false" outlineLevel="0" collapsed="false">
      <c r="A18" s="5" t="s">
        <v>36</v>
      </c>
      <c r="B18" s="5" t="s">
        <v>37</v>
      </c>
      <c r="C18" s="6" t="n">
        <v>2104</v>
      </c>
      <c r="D18" s="7" t="n">
        <v>0.13</v>
      </c>
      <c r="E18" s="8" t="n">
        <f aca="false">C18*D18</f>
        <v>273.52</v>
      </c>
    </row>
    <row r="19" customFormat="false" ht="13.8" hidden="false" customHeight="false" outlineLevel="0" collapsed="false">
      <c r="A19" s="5" t="s">
        <v>38</v>
      </c>
      <c r="B19" s="5" t="s">
        <v>39</v>
      </c>
      <c r="C19" s="6" t="n">
        <v>6450</v>
      </c>
      <c r="D19" s="7" t="n">
        <v>0.13</v>
      </c>
      <c r="E19" s="8" t="n">
        <f aca="false">C19*D19</f>
        <v>838.5</v>
      </c>
    </row>
    <row r="20" customFormat="false" ht="13.8" hidden="false" customHeight="false" outlineLevel="0" collapsed="false">
      <c r="A20" s="5" t="s">
        <v>40</v>
      </c>
      <c r="B20" s="5" t="s">
        <v>41</v>
      </c>
      <c r="C20" s="6" t="n">
        <v>19</v>
      </c>
      <c r="D20" s="7" t="n">
        <v>0.13</v>
      </c>
      <c r="E20" s="8" t="n">
        <f aca="false">C20*D20</f>
        <v>2.47</v>
      </c>
    </row>
    <row r="21" customFormat="false" ht="13.8" hidden="false" customHeight="false" outlineLevel="0" collapsed="false">
      <c r="A21" s="5" t="s">
        <v>42</v>
      </c>
      <c r="B21" s="5" t="s">
        <v>43</v>
      </c>
      <c r="C21" s="6" t="n">
        <v>78</v>
      </c>
      <c r="D21" s="7" t="n">
        <v>0.13</v>
      </c>
      <c r="E21" s="8" t="n">
        <f aca="false">C21*D21</f>
        <v>10.14</v>
      </c>
    </row>
    <row r="22" customFormat="false" ht="13.8" hidden="false" customHeight="false" outlineLevel="0" collapsed="false">
      <c r="A22" s="5" t="s">
        <v>44</v>
      </c>
      <c r="B22" s="5" t="s">
        <v>45</v>
      </c>
      <c r="C22" s="6" t="n">
        <v>495</v>
      </c>
      <c r="D22" s="7" t="n">
        <v>0.13</v>
      </c>
      <c r="E22" s="8" t="n">
        <f aca="false">C22*D22</f>
        <v>64.35</v>
      </c>
    </row>
    <row r="23" customFormat="false" ht="13.8" hidden="false" customHeight="false" outlineLevel="0" collapsed="false">
      <c r="A23" s="5" t="s">
        <v>46</v>
      </c>
      <c r="B23" s="5" t="s">
        <v>47</v>
      </c>
      <c r="C23" s="6" t="n">
        <v>1440</v>
      </c>
      <c r="D23" s="7" t="n">
        <v>0.13</v>
      </c>
      <c r="E23" s="8" t="n">
        <f aca="false">C23*D23</f>
        <v>187.2</v>
      </c>
    </row>
    <row r="24" customFormat="false" ht="13.8" hidden="false" customHeight="false" outlineLevel="0" collapsed="false">
      <c r="A24" s="5" t="s">
        <v>48</v>
      </c>
      <c r="B24" s="5" t="s">
        <v>49</v>
      </c>
      <c r="C24" s="6" t="n">
        <v>41</v>
      </c>
      <c r="D24" s="7" t="n">
        <v>0.13</v>
      </c>
      <c r="E24" s="8" t="n">
        <f aca="false">C24*D24</f>
        <v>5.33</v>
      </c>
    </row>
    <row r="25" customFormat="false" ht="13.8" hidden="false" customHeight="false" outlineLevel="0" collapsed="false">
      <c r="A25" s="5" t="s">
        <v>50</v>
      </c>
      <c r="B25" s="5" t="s">
        <v>51</v>
      </c>
      <c r="C25" s="6" t="n">
        <v>6731</v>
      </c>
      <c r="D25" s="7" t="n">
        <v>0.13</v>
      </c>
      <c r="E25" s="8" t="n">
        <f aca="false">C25*D25</f>
        <v>875.03</v>
      </c>
    </row>
    <row r="26" customFormat="false" ht="13.8" hidden="false" customHeight="false" outlineLevel="0" collapsed="false">
      <c r="A26" s="5" t="s">
        <v>52</v>
      </c>
      <c r="B26" s="5" t="s">
        <v>53</v>
      </c>
      <c r="C26" s="6" t="n">
        <v>5753</v>
      </c>
      <c r="D26" s="7" t="n">
        <v>0.13</v>
      </c>
      <c r="E26" s="8" t="n">
        <f aca="false">C26*D26</f>
        <v>747.89</v>
      </c>
    </row>
    <row r="27" customFormat="false" ht="13.8" hidden="false" customHeight="false" outlineLevel="0" collapsed="false">
      <c r="A27" s="5" t="s">
        <v>54</v>
      </c>
      <c r="B27" s="5" t="s">
        <v>55</v>
      </c>
      <c r="C27" s="6" t="n">
        <v>1460</v>
      </c>
      <c r="D27" s="7" t="n">
        <v>0.13</v>
      </c>
      <c r="E27" s="8" t="n">
        <f aca="false">C27*D27</f>
        <v>189.8</v>
      </c>
    </row>
    <row r="28" customFormat="false" ht="13.8" hidden="false" customHeight="false" outlineLevel="0" collapsed="false">
      <c r="A28" s="5" t="s">
        <v>56</v>
      </c>
      <c r="B28" s="5" t="s">
        <v>57</v>
      </c>
      <c r="C28" s="6" t="n">
        <v>794</v>
      </c>
      <c r="D28" s="7" t="n">
        <v>1.5</v>
      </c>
      <c r="E28" s="8" t="n">
        <f aca="false">C28*D28</f>
        <v>1191</v>
      </c>
    </row>
    <row r="29" customFormat="false" ht="13.8" hidden="false" customHeight="false" outlineLevel="0" collapsed="false">
      <c r="A29" s="5" t="s">
        <v>58</v>
      </c>
      <c r="B29" s="5" t="s">
        <v>59</v>
      </c>
      <c r="C29" s="6" t="n">
        <v>1891</v>
      </c>
      <c r="D29" s="7" t="n">
        <v>0.13</v>
      </c>
      <c r="E29" s="8" t="n">
        <f aca="false">C29*D29</f>
        <v>245.83</v>
      </c>
    </row>
    <row r="30" customFormat="false" ht="13.8" hidden="false" customHeight="false" outlineLevel="0" collapsed="false">
      <c r="A30" s="5" t="s">
        <v>60</v>
      </c>
      <c r="B30" s="5" t="s">
        <v>61</v>
      </c>
      <c r="C30" s="6" t="n">
        <v>372</v>
      </c>
      <c r="D30" s="7" t="n">
        <v>0.13</v>
      </c>
      <c r="E30" s="8" t="n">
        <f aca="false">C30*D30</f>
        <v>48.36</v>
      </c>
    </row>
    <row r="31" customFormat="false" ht="13.8" hidden="false" customHeight="false" outlineLevel="0" collapsed="false">
      <c r="A31" s="5" t="s">
        <v>62</v>
      </c>
      <c r="B31" s="5" t="s">
        <v>63</v>
      </c>
      <c r="C31" s="6" t="n">
        <v>1976</v>
      </c>
      <c r="D31" s="7" t="n">
        <v>0.13</v>
      </c>
      <c r="E31" s="8" t="n">
        <f aca="false">C31*D31</f>
        <v>256.88</v>
      </c>
    </row>
    <row r="32" customFormat="false" ht="13.8" hidden="false" customHeight="false" outlineLevel="0" collapsed="false">
      <c r="A32" s="5" t="s">
        <v>64</v>
      </c>
      <c r="B32" s="5" t="s">
        <v>65</v>
      </c>
      <c r="C32" s="6" t="n">
        <v>1404</v>
      </c>
      <c r="D32" s="7" t="n">
        <v>0.13</v>
      </c>
      <c r="E32" s="8" t="n">
        <f aca="false">C32*D32</f>
        <v>182.52</v>
      </c>
    </row>
    <row r="33" customFormat="false" ht="13.8" hidden="false" customHeight="false" outlineLevel="0" collapsed="false">
      <c r="A33" s="5" t="s">
        <v>66</v>
      </c>
      <c r="B33" s="5" t="s">
        <v>67</v>
      </c>
      <c r="C33" s="6" t="n">
        <v>2131</v>
      </c>
      <c r="D33" s="7" t="n">
        <v>0.13</v>
      </c>
      <c r="E33" s="8" t="n">
        <f aca="false">C33*D33</f>
        <v>277.03</v>
      </c>
    </row>
    <row r="34" customFormat="false" ht="13.8" hidden="false" customHeight="false" outlineLevel="0" collapsed="false">
      <c r="A34" s="5" t="s">
        <v>68</v>
      </c>
      <c r="B34" s="5" t="s">
        <v>69</v>
      </c>
      <c r="C34" s="6" t="n">
        <v>2424</v>
      </c>
      <c r="D34" s="7" t="n">
        <v>0.13</v>
      </c>
      <c r="E34" s="8" t="n">
        <f aca="false">C34*D34</f>
        <v>315.12</v>
      </c>
    </row>
    <row r="35" customFormat="false" ht="13.8" hidden="false" customHeight="false" outlineLevel="0" collapsed="false">
      <c r="A35" s="5" t="s">
        <v>70</v>
      </c>
      <c r="B35" s="5" t="s">
        <v>71</v>
      </c>
      <c r="C35" s="6" t="n">
        <v>374</v>
      </c>
      <c r="D35" s="7" t="n">
        <v>0.13</v>
      </c>
      <c r="E35" s="8" t="n">
        <f aca="false">C35*D35</f>
        <v>48.62</v>
      </c>
    </row>
    <row r="36" customFormat="false" ht="13.8" hidden="false" customHeight="false" outlineLevel="0" collapsed="false">
      <c r="A36" s="5" t="s">
        <v>72</v>
      </c>
      <c r="B36" s="5" t="s">
        <v>73</v>
      </c>
      <c r="C36" s="6" t="n">
        <v>2300</v>
      </c>
      <c r="D36" s="7" t="n">
        <v>0.13</v>
      </c>
      <c r="E36" s="8" t="n">
        <f aca="false">C36*D36</f>
        <v>299</v>
      </c>
    </row>
    <row r="37" customFormat="false" ht="13.8" hidden="false" customHeight="false" outlineLevel="0" collapsed="false">
      <c r="A37" s="5" t="s">
        <v>74</v>
      </c>
      <c r="B37" s="5" t="s">
        <v>75</v>
      </c>
      <c r="C37" s="6" t="n">
        <v>2832</v>
      </c>
      <c r="D37" s="7" t="n">
        <v>10.79</v>
      </c>
      <c r="E37" s="8" t="n">
        <f aca="false">C37*D37</f>
        <v>30557.28</v>
      </c>
    </row>
    <row r="38" customFormat="false" ht="13.8" hidden="false" customHeight="false" outlineLevel="0" collapsed="false">
      <c r="A38" s="5" t="s">
        <v>76</v>
      </c>
      <c r="B38" s="5" t="s">
        <v>77</v>
      </c>
      <c r="C38" s="6" t="n">
        <v>1661</v>
      </c>
      <c r="D38" s="7" t="n">
        <v>1.15</v>
      </c>
      <c r="E38" s="8" t="n">
        <f aca="false">C38*D38</f>
        <v>1910.15</v>
      </c>
    </row>
    <row r="39" customFormat="false" ht="13.8" hidden="false" customHeight="false" outlineLevel="0" collapsed="false">
      <c r="A39" s="5" t="s">
        <v>78</v>
      </c>
      <c r="B39" s="5" t="s">
        <v>79</v>
      </c>
      <c r="C39" s="6" t="n">
        <v>273</v>
      </c>
      <c r="D39" s="7" t="n">
        <v>0.13</v>
      </c>
      <c r="E39" s="8" t="n">
        <f aca="false">C39*D39</f>
        <v>35.49</v>
      </c>
    </row>
    <row r="40" customFormat="false" ht="13.8" hidden="false" customHeight="false" outlineLevel="0" collapsed="false">
      <c r="A40" s="5" t="s">
        <v>80</v>
      </c>
      <c r="B40" s="5" t="s">
        <v>81</v>
      </c>
      <c r="C40" s="6" t="n">
        <v>5160</v>
      </c>
      <c r="D40" s="7" t="n">
        <v>0.13</v>
      </c>
      <c r="E40" s="8" t="n">
        <f aca="false">C40*D40</f>
        <v>670.8</v>
      </c>
    </row>
    <row r="41" customFormat="false" ht="13.8" hidden="false" customHeight="false" outlineLevel="0" collapsed="false">
      <c r="A41" s="5" t="s">
        <v>82</v>
      </c>
      <c r="B41" s="5" t="s">
        <v>83</v>
      </c>
      <c r="C41" s="6" t="n">
        <v>1822</v>
      </c>
      <c r="D41" s="7" t="n">
        <v>0.13</v>
      </c>
      <c r="E41" s="8" t="n">
        <f aca="false">C41*D41</f>
        <v>236.86</v>
      </c>
    </row>
    <row r="42" customFormat="false" ht="13.8" hidden="false" customHeight="false" outlineLevel="0" collapsed="false">
      <c r="A42" s="5" t="s">
        <v>84</v>
      </c>
      <c r="B42" s="5" t="s">
        <v>85</v>
      </c>
      <c r="C42" s="6" t="n">
        <v>6458</v>
      </c>
      <c r="D42" s="7" t="n">
        <v>1.15</v>
      </c>
      <c r="E42" s="8" t="n">
        <f aca="false">C42*D42</f>
        <v>7426.7</v>
      </c>
    </row>
    <row r="43" customFormat="false" ht="13.8" hidden="false" customHeight="false" outlineLevel="0" collapsed="false">
      <c r="A43" s="5" t="s">
        <v>86</v>
      </c>
      <c r="B43" s="5" t="s">
        <v>87</v>
      </c>
      <c r="C43" s="6" t="n">
        <v>1884</v>
      </c>
      <c r="D43" s="7" t="n">
        <v>1.15</v>
      </c>
      <c r="E43" s="8" t="n">
        <f aca="false">C43*D43</f>
        <v>2166.6</v>
      </c>
    </row>
    <row r="44" customFormat="false" ht="13.8" hidden="false" customHeight="false" outlineLevel="0" collapsed="false">
      <c r="A44" s="5" t="s">
        <v>88</v>
      </c>
      <c r="B44" s="5" t="s">
        <v>89</v>
      </c>
      <c r="C44" s="6" t="n">
        <v>23</v>
      </c>
      <c r="D44" s="7" t="n">
        <v>0.13</v>
      </c>
      <c r="E44" s="8" t="n">
        <f aca="false">C44*D44</f>
        <v>2.99</v>
      </c>
    </row>
    <row r="45" customFormat="false" ht="13.8" hidden="false" customHeight="false" outlineLevel="0" collapsed="false">
      <c r="A45" s="5" t="s">
        <v>90</v>
      </c>
      <c r="B45" s="5" t="s">
        <v>91</v>
      </c>
      <c r="C45" s="6" t="n">
        <v>633</v>
      </c>
      <c r="D45" s="7" t="n">
        <v>0.13</v>
      </c>
      <c r="E45" s="8" t="n">
        <f aca="false">C45*D45</f>
        <v>82.29</v>
      </c>
    </row>
    <row r="46" customFormat="false" ht="13.8" hidden="false" customHeight="false" outlineLevel="0" collapsed="false">
      <c r="A46" s="5" t="s">
        <v>92</v>
      </c>
      <c r="B46" s="5" t="s">
        <v>93</v>
      </c>
      <c r="C46" s="6" t="n">
        <v>1707</v>
      </c>
      <c r="D46" s="7" t="n">
        <v>0.13</v>
      </c>
      <c r="E46" s="8" t="n">
        <f aca="false">C46*D46</f>
        <v>221.91</v>
      </c>
    </row>
    <row r="47" customFormat="false" ht="13.8" hidden="false" customHeight="false" outlineLevel="0" collapsed="false">
      <c r="A47" s="5" t="s">
        <v>94</v>
      </c>
      <c r="B47" s="5" t="s">
        <v>95</v>
      </c>
      <c r="C47" s="6" t="n">
        <v>647</v>
      </c>
      <c r="D47" s="7" t="n">
        <v>0.13</v>
      </c>
      <c r="E47" s="8" t="n">
        <f aca="false">C47*D47</f>
        <v>84.11</v>
      </c>
    </row>
    <row r="48" customFormat="false" ht="13.8" hidden="false" customHeight="false" outlineLevel="0" collapsed="false">
      <c r="A48" s="5" t="s">
        <v>96</v>
      </c>
      <c r="B48" s="5" t="s">
        <v>97</v>
      </c>
      <c r="C48" s="6" t="n">
        <v>8453</v>
      </c>
      <c r="D48" s="7" t="n">
        <v>1.5</v>
      </c>
      <c r="E48" s="8" t="n">
        <f aca="false">C48*D48</f>
        <v>12679.5</v>
      </c>
    </row>
    <row r="49" customFormat="false" ht="13.8" hidden="false" customHeight="false" outlineLevel="0" collapsed="false">
      <c r="A49" s="5" t="s">
        <v>98</v>
      </c>
      <c r="B49" s="5" t="s">
        <v>99</v>
      </c>
      <c r="C49" s="6" t="n">
        <v>1350</v>
      </c>
      <c r="D49" s="7" t="n">
        <v>1.5</v>
      </c>
      <c r="E49" s="8" t="n">
        <f aca="false">C49*D49</f>
        <v>2025</v>
      </c>
    </row>
    <row r="50" customFormat="false" ht="13.8" hidden="false" customHeight="false" outlineLevel="0" collapsed="false">
      <c r="A50" s="5" t="s">
        <v>100</v>
      </c>
      <c r="B50" s="5" t="s">
        <v>101</v>
      </c>
      <c r="C50" s="6" t="n">
        <v>23</v>
      </c>
      <c r="D50" s="7" t="n">
        <v>0.13</v>
      </c>
      <c r="E50" s="8" t="n">
        <f aca="false">C50*D50</f>
        <v>2.99</v>
      </c>
    </row>
    <row r="51" customFormat="false" ht="13.8" hidden="false" customHeight="false" outlineLevel="0" collapsed="false">
      <c r="A51" s="5" t="s">
        <v>102</v>
      </c>
      <c r="B51" s="5" t="s">
        <v>103</v>
      </c>
      <c r="C51" s="6" t="n">
        <v>9887</v>
      </c>
      <c r="D51" s="7" t="n">
        <v>0.13</v>
      </c>
      <c r="E51" s="8" t="n">
        <f aca="false">C51*D51</f>
        <v>1285.31</v>
      </c>
    </row>
    <row r="52" customFormat="false" ht="13.8" hidden="false" customHeight="false" outlineLevel="0" collapsed="false">
      <c r="A52" s="5" t="s">
        <v>104</v>
      </c>
      <c r="B52" s="5" t="s">
        <v>105</v>
      </c>
      <c r="C52" s="6" t="n">
        <v>4263</v>
      </c>
      <c r="D52" s="7" t="n">
        <v>0.13</v>
      </c>
      <c r="E52" s="8" t="n">
        <f aca="false">C52*D52</f>
        <v>554.19</v>
      </c>
    </row>
    <row r="53" customFormat="false" ht="13.8" hidden="false" customHeight="false" outlineLevel="0" collapsed="false">
      <c r="A53" s="5" t="s">
        <v>106</v>
      </c>
      <c r="B53" s="5" t="s">
        <v>107</v>
      </c>
      <c r="C53" s="6" t="n">
        <v>69</v>
      </c>
      <c r="D53" s="7" t="n">
        <v>0.13</v>
      </c>
      <c r="E53" s="8" t="n">
        <f aca="false">C53*D53</f>
        <v>8.97</v>
      </c>
    </row>
    <row r="54" customFormat="false" ht="13.8" hidden="false" customHeight="false" outlineLevel="0" collapsed="false">
      <c r="A54" s="5" t="s">
        <v>108</v>
      </c>
      <c r="B54" s="5" t="s">
        <v>109</v>
      </c>
      <c r="C54" s="6" t="n">
        <v>2561</v>
      </c>
      <c r="D54" s="7" t="n">
        <v>0.13</v>
      </c>
      <c r="E54" s="8" t="n">
        <f aca="false">C54*D54</f>
        <v>332.93</v>
      </c>
    </row>
    <row r="55" customFormat="false" ht="13.8" hidden="false" customHeight="false" outlineLevel="0" collapsed="false">
      <c r="A55" s="5" t="s">
        <v>110</v>
      </c>
      <c r="B55" s="5" t="s">
        <v>111</v>
      </c>
      <c r="C55" s="6" t="n">
        <v>236</v>
      </c>
      <c r="D55" s="7" t="n">
        <v>0.13</v>
      </c>
      <c r="E55" s="8" t="n">
        <f aca="false">C55*D55</f>
        <v>30.68</v>
      </c>
    </row>
    <row r="56" customFormat="false" ht="13.8" hidden="false" customHeight="false" outlineLevel="0" collapsed="false">
      <c r="A56" s="5" t="s">
        <v>112</v>
      </c>
      <c r="B56" s="5" t="s">
        <v>113</v>
      </c>
      <c r="C56" s="6" t="n">
        <v>869</v>
      </c>
      <c r="D56" s="7" t="n">
        <v>0.13</v>
      </c>
      <c r="E56" s="8" t="n">
        <f aca="false">C56*D56</f>
        <v>112.97</v>
      </c>
    </row>
    <row r="57" customFormat="false" ht="13.8" hidden="false" customHeight="false" outlineLevel="0" collapsed="false">
      <c r="A57" s="5" t="s">
        <v>114</v>
      </c>
      <c r="B57" s="5" t="s">
        <v>115</v>
      </c>
      <c r="C57" s="6" t="n">
        <v>3874</v>
      </c>
      <c r="D57" s="7" t="n">
        <v>0.13</v>
      </c>
      <c r="E57" s="8" t="n">
        <f aca="false">C57*D57</f>
        <v>503.62</v>
      </c>
    </row>
    <row r="58" customFormat="false" ht="13.8" hidden="false" customHeight="false" outlineLevel="0" collapsed="false">
      <c r="A58" s="5" t="s">
        <v>116</v>
      </c>
      <c r="B58" s="5" t="s">
        <v>117</v>
      </c>
      <c r="C58" s="6" t="n">
        <v>18</v>
      </c>
      <c r="D58" s="7" t="n">
        <v>0.13</v>
      </c>
      <c r="E58" s="8" t="n">
        <f aca="false">C58*D58</f>
        <v>2.34</v>
      </c>
    </row>
    <row r="59" customFormat="false" ht="13.8" hidden="false" customHeight="false" outlineLevel="0" collapsed="false">
      <c r="A59" s="5" t="s">
        <v>118</v>
      </c>
      <c r="B59" s="5" t="s">
        <v>119</v>
      </c>
      <c r="C59" s="6" t="n">
        <v>6284</v>
      </c>
      <c r="D59" s="7" t="n">
        <v>1.5</v>
      </c>
      <c r="E59" s="8" t="n">
        <f aca="false">C59*D59</f>
        <v>9426</v>
      </c>
    </row>
    <row r="60" customFormat="false" ht="13.8" hidden="false" customHeight="false" outlineLevel="0" collapsed="false">
      <c r="A60" s="5" t="s">
        <v>120</v>
      </c>
      <c r="B60" s="5" t="s">
        <v>121</v>
      </c>
      <c r="C60" s="6" t="n">
        <v>182</v>
      </c>
      <c r="D60" s="7" t="n">
        <v>4.69</v>
      </c>
      <c r="E60" s="8" t="n">
        <f aca="false">C60*D60</f>
        <v>853.58</v>
      </c>
    </row>
    <row r="61" customFormat="false" ht="13.8" hidden="false" customHeight="false" outlineLevel="0" collapsed="false">
      <c r="A61" s="5" t="s">
        <v>122</v>
      </c>
      <c r="B61" s="5" t="s">
        <v>123</v>
      </c>
      <c r="C61" s="6" t="n">
        <v>897</v>
      </c>
      <c r="D61" s="7" t="n">
        <v>3.68</v>
      </c>
      <c r="E61" s="8" t="n">
        <f aca="false">C61*D61</f>
        <v>3300.96</v>
      </c>
    </row>
    <row r="62" customFormat="false" ht="13.8" hidden="false" customHeight="false" outlineLevel="0" collapsed="false">
      <c r="A62" s="5" t="s">
        <v>124</v>
      </c>
      <c r="B62" s="5" t="s">
        <v>125</v>
      </c>
      <c r="C62" s="6" t="n">
        <v>1776</v>
      </c>
      <c r="D62" s="7" t="n">
        <v>0.13</v>
      </c>
      <c r="E62" s="8" t="n">
        <f aca="false">C62*D62</f>
        <v>230.88</v>
      </c>
    </row>
    <row r="63" customFormat="false" ht="13.8" hidden="false" customHeight="false" outlineLevel="0" collapsed="false">
      <c r="A63" s="5" t="s">
        <v>126</v>
      </c>
      <c r="B63" s="5" t="s">
        <v>127</v>
      </c>
      <c r="C63" s="6" t="n">
        <v>14</v>
      </c>
      <c r="D63" s="7" t="n">
        <v>80.69</v>
      </c>
      <c r="E63" s="8" t="n">
        <f aca="false">C63*D63</f>
        <v>1129.66</v>
      </c>
    </row>
    <row r="64" customFormat="false" ht="13.8" hidden="false" customHeight="false" outlineLevel="0" collapsed="false">
      <c r="A64" s="5" t="s">
        <v>128</v>
      </c>
      <c r="B64" s="5" t="s">
        <v>129</v>
      </c>
      <c r="C64" s="6" t="n">
        <v>5200</v>
      </c>
      <c r="D64" s="7" t="n">
        <v>62.15</v>
      </c>
      <c r="E64" s="8" t="n">
        <f aca="false">C64*D64</f>
        <v>323180</v>
      </c>
    </row>
    <row r="65" customFormat="false" ht="13.8" hidden="false" customHeight="false" outlineLevel="0" collapsed="false">
      <c r="A65" s="5" t="s">
        <v>130</v>
      </c>
      <c r="B65" s="5" t="s">
        <v>131</v>
      </c>
      <c r="C65" s="6" t="n">
        <v>102</v>
      </c>
      <c r="D65" s="7" t="n">
        <v>0.9</v>
      </c>
      <c r="E65" s="8" t="n">
        <f aca="false">C65*D65</f>
        <v>91.8</v>
      </c>
    </row>
    <row r="66" customFormat="false" ht="13.8" hidden="false" customHeight="false" outlineLevel="0" collapsed="false">
      <c r="A66" s="5" t="s">
        <v>132</v>
      </c>
      <c r="B66" s="5" t="s">
        <v>133</v>
      </c>
      <c r="C66" s="6" t="n">
        <v>1</v>
      </c>
      <c r="D66" s="7" t="n">
        <v>44.68</v>
      </c>
      <c r="E66" s="8" t="n">
        <f aca="false">C66*D66</f>
        <v>44.68</v>
      </c>
    </row>
    <row r="67" customFormat="false" ht="13.8" hidden="false" customHeight="false" outlineLevel="0" collapsed="false">
      <c r="A67" s="5" t="s">
        <v>134</v>
      </c>
      <c r="B67" s="5" t="s">
        <v>135</v>
      </c>
      <c r="C67" s="6" t="n">
        <v>261</v>
      </c>
      <c r="D67" s="7" t="n">
        <v>42.1</v>
      </c>
      <c r="E67" s="8" t="n">
        <f aca="false">C67*D67</f>
        <v>10988.1</v>
      </c>
    </row>
    <row r="68" customFormat="false" ht="13.8" hidden="false" customHeight="false" outlineLevel="0" collapsed="false">
      <c r="A68" s="5" t="s">
        <v>136</v>
      </c>
      <c r="B68" s="5" t="s">
        <v>137</v>
      </c>
      <c r="C68" s="6" t="n">
        <v>978</v>
      </c>
      <c r="D68" s="7" t="n">
        <v>2.74</v>
      </c>
      <c r="E68" s="8" t="n">
        <f aca="false">C68*D68</f>
        <v>2679.72</v>
      </c>
    </row>
    <row r="69" customFormat="false" ht="13.8" hidden="false" customHeight="false" outlineLevel="0" collapsed="false">
      <c r="A69" s="5" t="s">
        <v>138</v>
      </c>
      <c r="B69" s="5" t="s">
        <v>139</v>
      </c>
      <c r="C69" s="6" t="n">
        <v>787</v>
      </c>
      <c r="D69" s="7" t="n">
        <v>3.95</v>
      </c>
      <c r="E69" s="8" t="n">
        <f aca="false">C69*D69</f>
        <v>3108.65</v>
      </c>
    </row>
    <row r="70" customFormat="false" ht="13.8" hidden="false" customHeight="false" outlineLevel="0" collapsed="false">
      <c r="A70" s="5" t="s">
        <v>140</v>
      </c>
      <c r="B70" s="5" t="s">
        <v>141</v>
      </c>
      <c r="C70" s="6" t="n">
        <v>1692</v>
      </c>
      <c r="D70" s="7" t="n">
        <v>5.56</v>
      </c>
      <c r="E70" s="8" t="n">
        <f aca="false">C70*D70</f>
        <v>9407.52</v>
      </c>
    </row>
    <row r="71" customFormat="false" ht="13.8" hidden="false" customHeight="false" outlineLevel="0" collapsed="false">
      <c r="A71" s="5" t="s">
        <v>142</v>
      </c>
      <c r="B71" s="5" t="s">
        <v>143</v>
      </c>
      <c r="C71" s="6" t="n">
        <v>251</v>
      </c>
      <c r="D71" s="7" t="n">
        <v>60.65</v>
      </c>
      <c r="E71" s="8" t="n">
        <f aca="false">C71*D71</f>
        <v>15223.15</v>
      </c>
    </row>
    <row r="72" customFormat="false" ht="13.8" hidden="false" customHeight="false" outlineLevel="0" collapsed="false">
      <c r="A72" s="5" t="s">
        <v>144</v>
      </c>
      <c r="B72" s="5" t="s">
        <v>145</v>
      </c>
      <c r="C72" s="6" t="n">
        <v>37</v>
      </c>
      <c r="D72" s="7" t="n">
        <v>120.04</v>
      </c>
      <c r="E72" s="8" t="n">
        <f aca="false">C72*D72</f>
        <v>4441.48</v>
      </c>
    </row>
    <row r="73" customFormat="false" ht="13.8" hidden="false" customHeight="false" outlineLevel="0" collapsed="false">
      <c r="A73" s="5" t="s">
        <v>146</v>
      </c>
      <c r="B73" s="5" t="s">
        <v>147</v>
      </c>
      <c r="C73" s="6" t="n">
        <v>884</v>
      </c>
      <c r="D73" s="7" t="n">
        <v>5.01</v>
      </c>
      <c r="E73" s="8" t="n">
        <f aca="false">C73*D73</f>
        <v>4428.84</v>
      </c>
    </row>
    <row r="74" customFormat="false" ht="13.8" hidden="false" customHeight="false" outlineLevel="0" collapsed="false">
      <c r="A74" s="5" t="s">
        <v>148</v>
      </c>
      <c r="B74" s="5" t="s">
        <v>149</v>
      </c>
      <c r="C74" s="6" t="n">
        <v>15281</v>
      </c>
      <c r="D74" s="7" t="n">
        <v>0.32</v>
      </c>
      <c r="E74" s="8" t="n">
        <f aca="false">C74*D74</f>
        <v>4889.92</v>
      </c>
    </row>
    <row r="75" customFormat="false" ht="13.8" hidden="false" customHeight="false" outlineLevel="0" collapsed="false">
      <c r="A75" s="5" t="s">
        <v>150</v>
      </c>
      <c r="B75" s="5" t="s">
        <v>151</v>
      </c>
      <c r="C75" s="6" t="n">
        <v>441</v>
      </c>
      <c r="D75" s="7" t="n">
        <v>15.97</v>
      </c>
      <c r="E75" s="8" t="n">
        <f aca="false">C75*D75</f>
        <v>7042.77</v>
      </c>
    </row>
    <row r="76" customFormat="false" ht="13.8" hidden="false" customHeight="false" outlineLevel="0" collapsed="false">
      <c r="A76" s="5" t="s">
        <v>152</v>
      </c>
      <c r="B76" s="5" t="s">
        <v>153</v>
      </c>
      <c r="C76" s="6" t="n">
        <v>664</v>
      </c>
      <c r="D76" s="7" t="n">
        <v>40.98</v>
      </c>
      <c r="E76" s="8" t="n">
        <f aca="false">C76*D76</f>
        <v>27210.72</v>
      </c>
    </row>
    <row r="77" customFormat="false" ht="13.8" hidden="false" customHeight="false" outlineLevel="0" collapsed="false">
      <c r="A77" s="5" t="s">
        <v>154</v>
      </c>
      <c r="B77" s="5" t="s">
        <v>155</v>
      </c>
      <c r="C77" s="6" t="n">
        <v>492</v>
      </c>
      <c r="D77" s="7" t="n">
        <v>0.99</v>
      </c>
      <c r="E77" s="8" t="n">
        <f aca="false">C77*D77</f>
        <v>487.08</v>
      </c>
    </row>
    <row r="78" customFormat="false" ht="13.8" hidden="false" customHeight="false" outlineLevel="0" collapsed="false">
      <c r="A78" s="5" t="s">
        <v>156</v>
      </c>
      <c r="B78" s="5" t="s">
        <v>157</v>
      </c>
      <c r="C78" s="6" t="n">
        <v>486</v>
      </c>
      <c r="D78" s="7" t="n">
        <v>7.77</v>
      </c>
      <c r="E78" s="8" t="n">
        <f aca="false">C78*D78</f>
        <v>3776.22</v>
      </c>
    </row>
    <row r="79" customFormat="false" ht="13.8" hidden="false" customHeight="false" outlineLevel="0" collapsed="false">
      <c r="A79" s="5" t="s">
        <v>158</v>
      </c>
      <c r="B79" s="5" t="s">
        <v>159</v>
      </c>
      <c r="C79" s="6" t="n">
        <v>1</v>
      </c>
      <c r="D79" s="7"/>
      <c r="E79" s="8" t="n">
        <f aca="false">C79*D79</f>
        <v>0</v>
      </c>
    </row>
    <row r="80" customFormat="false" ht="13.8" hidden="false" customHeight="false" outlineLevel="0" collapsed="false">
      <c r="A80" s="5" t="s">
        <v>160</v>
      </c>
      <c r="B80" s="5" t="s">
        <v>161</v>
      </c>
      <c r="C80" s="6" t="n">
        <v>1</v>
      </c>
      <c r="D80" s="7"/>
      <c r="E80" s="8" t="n">
        <f aca="false">C80*D80</f>
        <v>0</v>
      </c>
    </row>
    <row r="81" customFormat="false" ht="13.8" hidden="false" customHeight="false" outlineLevel="0" collapsed="false">
      <c r="A81" s="5" t="s">
        <v>162</v>
      </c>
      <c r="B81" s="5" t="s">
        <v>163</v>
      </c>
      <c r="C81" s="6" t="n">
        <v>1</v>
      </c>
      <c r="D81" s="7"/>
      <c r="E81" s="8" t="n">
        <f aca="false">C81*D81</f>
        <v>0</v>
      </c>
    </row>
    <row r="82" customFormat="false" ht="13.8" hidden="false" customHeight="false" outlineLevel="0" collapsed="false">
      <c r="A82" s="5" t="s">
        <v>164</v>
      </c>
      <c r="B82" s="5" t="s">
        <v>165</v>
      </c>
      <c r="C82" s="6" t="n">
        <v>1</v>
      </c>
      <c r="D82" s="7"/>
      <c r="E82" s="8" t="n">
        <f aca="false">C82*D82</f>
        <v>0</v>
      </c>
    </row>
    <row r="83" customFormat="false" ht="13.8" hidden="false" customHeight="false" outlineLevel="0" collapsed="false">
      <c r="A83" s="5" t="s">
        <v>166</v>
      </c>
      <c r="B83" s="5" t="s">
        <v>167</v>
      </c>
      <c r="C83" s="6" t="n">
        <v>1</v>
      </c>
      <c r="D83" s="7"/>
      <c r="E83" s="8" t="n">
        <f aca="false">C83*D83</f>
        <v>0</v>
      </c>
    </row>
    <row r="84" customFormat="false" ht="13.8" hidden="false" customHeight="false" outlineLevel="0" collapsed="false">
      <c r="A84" s="5" t="s">
        <v>168</v>
      </c>
      <c r="B84" s="5" t="s">
        <v>169</v>
      </c>
      <c r="C84" s="6" t="n">
        <v>1</v>
      </c>
      <c r="D84" s="7"/>
      <c r="E84" s="8" t="n">
        <f aca="false">C84*D84</f>
        <v>0</v>
      </c>
    </row>
    <row r="85" customFormat="false" ht="13.8" hidden="false" customHeight="false" outlineLevel="0" collapsed="false">
      <c r="A85" s="5" t="s">
        <v>170</v>
      </c>
      <c r="B85" s="5" t="s">
        <v>171</v>
      </c>
      <c r="C85" s="6" t="n">
        <v>1</v>
      </c>
      <c r="D85" s="7"/>
      <c r="E85" s="8" t="n">
        <f aca="false">C85*D85</f>
        <v>0</v>
      </c>
    </row>
    <row r="86" customFormat="false" ht="13.8" hidden="false" customHeight="false" outlineLevel="0" collapsed="false">
      <c r="A86" s="5" t="s">
        <v>172</v>
      </c>
      <c r="B86" s="5" t="s">
        <v>173</v>
      </c>
      <c r="C86" s="6" t="n">
        <v>1</v>
      </c>
      <c r="D86" s="7"/>
      <c r="E86" s="8" t="n">
        <f aca="false">C86*D86</f>
        <v>0</v>
      </c>
    </row>
    <row r="87" customFormat="false" ht="13.8" hidden="false" customHeight="false" outlineLevel="0" collapsed="false">
      <c r="A87" s="5" t="s">
        <v>172</v>
      </c>
      <c r="B87" s="5" t="s">
        <v>174</v>
      </c>
      <c r="C87" s="6" t="n">
        <v>1</v>
      </c>
      <c r="D87" s="7"/>
      <c r="E87" s="8" t="n">
        <f aca="false">C87*D87</f>
        <v>0</v>
      </c>
    </row>
    <row r="88" customFormat="false" ht="13.8" hidden="false" customHeight="false" outlineLevel="0" collapsed="false">
      <c r="A88" s="5" t="s">
        <v>175</v>
      </c>
      <c r="B88" s="5" t="s">
        <v>176</v>
      </c>
      <c r="C88" s="6" t="n">
        <v>1</v>
      </c>
      <c r="D88" s="7"/>
      <c r="E88" s="8" t="n">
        <f aca="false">C88*D88</f>
        <v>0</v>
      </c>
    </row>
    <row r="89" customFormat="false" ht="13.8" hidden="false" customHeight="false" outlineLevel="0" collapsed="false">
      <c r="A89" s="5" t="s">
        <v>177</v>
      </c>
      <c r="B89" s="5" t="s">
        <v>178</v>
      </c>
      <c r="C89" s="6" t="n">
        <v>1</v>
      </c>
      <c r="D89" s="7"/>
      <c r="E89" s="8" t="n">
        <f aca="false">C89*D89</f>
        <v>0</v>
      </c>
    </row>
    <row r="90" customFormat="false" ht="13.8" hidden="false" customHeight="false" outlineLevel="0" collapsed="false">
      <c r="A90" s="5" t="s">
        <v>179</v>
      </c>
      <c r="B90" s="5" t="s">
        <v>180</v>
      </c>
      <c r="C90" s="6" t="n">
        <v>1</v>
      </c>
      <c r="D90" s="7"/>
      <c r="E90" s="8" t="n">
        <f aca="false">C90*D90</f>
        <v>0</v>
      </c>
    </row>
    <row r="91" customFormat="false" ht="13.8" hidden="false" customHeight="false" outlineLevel="0" collapsed="false">
      <c r="A91" s="5" t="s">
        <v>181</v>
      </c>
      <c r="B91" s="5" t="s">
        <v>182</v>
      </c>
      <c r="C91" s="6" t="n">
        <v>1</v>
      </c>
      <c r="D91" s="7"/>
      <c r="E91" s="8" t="n">
        <f aca="false">C91*D91</f>
        <v>0</v>
      </c>
    </row>
    <row r="92" customFormat="false" ht="13.8" hidden="false" customHeight="false" outlineLevel="0" collapsed="false">
      <c r="A92" s="5" t="s">
        <v>183</v>
      </c>
      <c r="B92" s="5" t="s">
        <v>184</v>
      </c>
      <c r="C92" s="6" t="n">
        <v>1</v>
      </c>
      <c r="D92" s="7"/>
      <c r="E92" s="8" t="n">
        <f aca="false">C92*D92</f>
        <v>0</v>
      </c>
    </row>
    <row r="93" customFormat="false" ht="13.8" hidden="false" customHeight="false" outlineLevel="0" collapsed="false">
      <c r="A93" s="5" t="s">
        <v>185</v>
      </c>
      <c r="B93" s="5" t="s">
        <v>186</v>
      </c>
      <c r="C93" s="6" t="n">
        <v>1</v>
      </c>
      <c r="D93" s="7"/>
      <c r="E93" s="8" t="n">
        <f aca="false">C93*D93</f>
        <v>0</v>
      </c>
    </row>
    <row r="94" customFormat="false" ht="13.8" hidden="false" customHeight="false" outlineLevel="0" collapsed="false">
      <c r="A94" s="5" t="s">
        <v>187</v>
      </c>
      <c r="B94" s="5" t="s">
        <v>188</v>
      </c>
      <c r="C94" s="6" t="n">
        <v>1</v>
      </c>
      <c r="D94" s="7"/>
      <c r="E94" s="8" t="n">
        <f aca="false">C94*D94</f>
        <v>0</v>
      </c>
    </row>
    <row r="95" customFormat="false" ht="13.8" hidden="false" customHeight="false" outlineLevel="0" collapsed="false">
      <c r="A95" s="5" t="s">
        <v>189</v>
      </c>
      <c r="B95" s="5" t="s">
        <v>190</v>
      </c>
      <c r="C95" s="6" t="n">
        <v>1</v>
      </c>
      <c r="D95" s="7"/>
      <c r="E95" s="8" t="n">
        <f aca="false">C95*D95</f>
        <v>0</v>
      </c>
    </row>
    <row r="96" customFormat="false" ht="13.8" hidden="false" customHeight="false" outlineLevel="0" collapsed="false">
      <c r="A96" s="5" t="s">
        <v>191</v>
      </c>
      <c r="B96" s="5" t="s">
        <v>192</v>
      </c>
      <c r="C96" s="6" t="n">
        <v>1</v>
      </c>
      <c r="D96" s="7"/>
      <c r="E96" s="8" t="n">
        <f aca="false">C96*D96</f>
        <v>0</v>
      </c>
    </row>
    <row r="97" customFormat="false" ht="13.8" hidden="false" customHeight="false" outlineLevel="0" collapsed="false">
      <c r="A97" s="5" t="s">
        <v>193</v>
      </c>
      <c r="B97" s="5" t="s">
        <v>194</v>
      </c>
      <c r="C97" s="6" t="n">
        <v>1</v>
      </c>
      <c r="D97" s="7"/>
      <c r="E97" s="8" t="n">
        <f aca="false">C97*D97</f>
        <v>0</v>
      </c>
    </row>
    <row r="98" customFormat="false" ht="13.8" hidden="false" customHeight="false" outlineLevel="0" collapsed="false">
      <c r="A98" s="5" t="s">
        <v>195</v>
      </c>
      <c r="B98" s="5" t="s">
        <v>196</v>
      </c>
      <c r="C98" s="6" t="n">
        <v>1</v>
      </c>
      <c r="D98" s="7"/>
      <c r="E98" s="8" t="n">
        <f aca="false">C98*D98</f>
        <v>0</v>
      </c>
    </row>
    <row r="99" customFormat="false" ht="13.8" hidden="false" customHeight="false" outlineLevel="0" collapsed="false">
      <c r="A99" s="5" t="s">
        <v>197</v>
      </c>
      <c r="B99" s="5" t="s">
        <v>198</v>
      </c>
      <c r="C99" s="6" t="n">
        <v>1</v>
      </c>
      <c r="D99" s="7"/>
      <c r="E99" s="8" t="n">
        <f aca="false">C99*D99</f>
        <v>0</v>
      </c>
    </row>
    <row r="100" customFormat="false" ht="13.8" hidden="false" customHeight="false" outlineLevel="0" collapsed="false">
      <c r="A100" s="5" t="s">
        <v>199</v>
      </c>
      <c r="B100" s="5" t="s">
        <v>200</v>
      </c>
      <c r="C100" s="6" t="n">
        <v>1</v>
      </c>
      <c r="D100" s="7"/>
      <c r="E100" s="8" t="n">
        <f aca="false">C100*D100</f>
        <v>0</v>
      </c>
    </row>
    <row r="101" customFormat="false" ht="13.8" hidden="false" customHeight="false" outlineLevel="0" collapsed="false">
      <c r="A101" s="5" t="s">
        <v>201</v>
      </c>
      <c r="B101" s="5" t="s">
        <v>202</v>
      </c>
      <c r="C101" s="6" t="n">
        <v>1</v>
      </c>
      <c r="D101" s="7"/>
      <c r="E101" s="8" t="n">
        <f aca="false">C101*D101</f>
        <v>0</v>
      </c>
    </row>
    <row r="102" customFormat="false" ht="13.8" hidden="false" customHeight="false" outlineLevel="0" collapsed="false">
      <c r="A102" s="5" t="s">
        <v>203</v>
      </c>
      <c r="B102" s="5" t="s">
        <v>204</v>
      </c>
      <c r="C102" s="6" t="n">
        <v>1</v>
      </c>
      <c r="D102" s="7"/>
      <c r="E102" s="8" t="n">
        <f aca="false">C102*D102</f>
        <v>0</v>
      </c>
    </row>
    <row r="103" customFormat="false" ht="13.8" hidden="false" customHeight="false" outlineLevel="0" collapsed="false">
      <c r="A103" s="5" t="s">
        <v>205</v>
      </c>
      <c r="B103" s="5" t="s">
        <v>206</v>
      </c>
      <c r="C103" s="6" t="n">
        <v>1</v>
      </c>
      <c r="D103" s="7"/>
      <c r="E103" s="8" t="n">
        <f aca="false">C103*D103</f>
        <v>0</v>
      </c>
    </row>
    <row r="104" customFormat="false" ht="13.8" hidden="false" customHeight="false" outlineLevel="0" collapsed="false">
      <c r="A104" s="5" t="s">
        <v>207</v>
      </c>
      <c r="B104" s="5" t="s">
        <v>208</v>
      </c>
      <c r="C104" s="6" t="n">
        <v>1</v>
      </c>
      <c r="D104" s="7"/>
      <c r="E104" s="8" t="n">
        <f aca="false">C104*D104</f>
        <v>0</v>
      </c>
    </row>
    <row r="105" customFormat="false" ht="13.8" hidden="false" customHeight="false" outlineLevel="0" collapsed="false">
      <c r="A105" s="5" t="s">
        <v>209</v>
      </c>
      <c r="B105" s="5" t="s">
        <v>210</v>
      </c>
      <c r="C105" s="6" t="n">
        <v>1</v>
      </c>
      <c r="D105" s="7"/>
      <c r="E105" s="8" t="n">
        <f aca="false">C105*D105</f>
        <v>0</v>
      </c>
    </row>
    <row r="106" customFormat="false" ht="13.8" hidden="false" customHeight="false" outlineLevel="0" collapsed="false">
      <c r="A106" s="5" t="s">
        <v>211</v>
      </c>
      <c r="B106" s="5" t="s">
        <v>212</v>
      </c>
      <c r="C106" s="6" t="n">
        <v>1</v>
      </c>
      <c r="D106" s="7"/>
      <c r="E106" s="8" t="n">
        <f aca="false">C106*D106</f>
        <v>0</v>
      </c>
    </row>
    <row r="107" customFormat="false" ht="13.8" hidden="false" customHeight="false" outlineLevel="0" collapsed="false">
      <c r="A107" s="5" t="s">
        <v>213</v>
      </c>
      <c r="B107" s="5" t="s">
        <v>214</v>
      </c>
      <c r="C107" s="6" t="n">
        <v>1</v>
      </c>
      <c r="D107" s="7"/>
      <c r="E107" s="8" t="n">
        <f aca="false">C107*D107</f>
        <v>0</v>
      </c>
    </row>
    <row r="108" customFormat="false" ht="13.8" hidden="false" customHeight="false" outlineLevel="0" collapsed="false">
      <c r="A108" s="5" t="s">
        <v>215</v>
      </c>
      <c r="B108" s="5" t="s">
        <v>216</v>
      </c>
      <c r="C108" s="6" t="n">
        <v>8</v>
      </c>
      <c r="D108" s="7" t="n">
        <v>1</v>
      </c>
      <c r="E108" s="8" t="n">
        <f aca="false">C108*D108</f>
        <v>8</v>
      </c>
    </row>
    <row r="109" customFormat="false" ht="13.8" hidden="false" customHeight="false" outlineLevel="0" collapsed="false">
      <c r="A109" s="5" t="s">
        <v>217</v>
      </c>
      <c r="B109" s="5" t="s">
        <v>218</v>
      </c>
      <c r="C109" s="6" t="n">
        <v>6</v>
      </c>
      <c r="D109" s="7" t="n">
        <v>1</v>
      </c>
      <c r="E109" s="8" t="n">
        <f aca="false">C109*D109</f>
        <v>6</v>
      </c>
    </row>
    <row r="110" customFormat="false" ht="13.8" hidden="false" customHeight="false" outlineLevel="0" collapsed="false">
      <c r="A110" s="5" t="s">
        <v>219</v>
      </c>
      <c r="B110" s="5" t="s">
        <v>220</v>
      </c>
      <c r="C110" s="6" t="n">
        <v>77</v>
      </c>
      <c r="D110" s="7" t="n">
        <v>1</v>
      </c>
      <c r="E110" s="8" t="n">
        <f aca="false">C110*D110</f>
        <v>77</v>
      </c>
    </row>
    <row r="111" customFormat="false" ht="13.8" hidden="false" customHeight="false" outlineLevel="0" collapsed="false">
      <c r="A111" s="5" t="s">
        <v>221</v>
      </c>
      <c r="B111" s="5" t="s">
        <v>222</v>
      </c>
      <c r="C111" s="6" t="n">
        <v>1792</v>
      </c>
      <c r="D111" s="7" t="n">
        <v>9.86</v>
      </c>
      <c r="E111" s="8" t="n">
        <f aca="false">C111*D111</f>
        <v>17669.12</v>
      </c>
    </row>
    <row r="112" customFormat="false" ht="13.8" hidden="false" customHeight="false" outlineLevel="0" collapsed="false">
      <c r="A112" s="5" t="s">
        <v>223</v>
      </c>
      <c r="B112" s="5" t="s">
        <v>224</v>
      </c>
      <c r="C112" s="6" t="n">
        <v>6573</v>
      </c>
      <c r="D112" s="7" t="n">
        <v>2.11</v>
      </c>
      <c r="E112" s="8" t="n">
        <f aca="false">C112*D112</f>
        <v>13869.03</v>
      </c>
    </row>
    <row r="113" customFormat="false" ht="13.8" hidden="false" customHeight="false" outlineLevel="0" collapsed="false">
      <c r="A113" s="5" t="s">
        <v>225</v>
      </c>
      <c r="B113" s="5" t="s">
        <v>226</v>
      </c>
      <c r="C113" s="6" t="n">
        <v>246</v>
      </c>
      <c r="D113" s="7" t="n">
        <v>5.51</v>
      </c>
      <c r="E113" s="8" t="n">
        <f aca="false">C113*D113</f>
        <v>1355.46</v>
      </c>
    </row>
    <row r="114" customFormat="false" ht="13.8" hidden="false" customHeight="false" outlineLevel="0" collapsed="false">
      <c r="A114" s="5" t="s">
        <v>227</v>
      </c>
      <c r="B114" s="5" t="s">
        <v>228</v>
      </c>
      <c r="C114" s="6" t="n">
        <v>3206</v>
      </c>
      <c r="D114" s="7" t="n">
        <v>2.18</v>
      </c>
      <c r="E114" s="8" t="n">
        <f aca="false">C114*D114</f>
        <v>6989.08</v>
      </c>
    </row>
    <row r="115" customFormat="false" ht="13.8" hidden="false" customHeight="false" outlineLevel="0" collapsed="false">
      <c r="A115" s="5" t="s">
        <v>229</v>
      </c>
      <c r="B115" s="5" t="s">
        <v>230</v>
      </c>
      <c r="C115" s="6" t="n">
        <v>2027</v>
      </c>
      <c r="D115" s="7" t="n">
        <v>16.56</v>
      </c>
      <c r="E115" s="8" t="n">
        <f aca="false">C115*D115</f>
        <v>33567.12</v>
      </c>
    </row>
    <row r="116" customFormat="false" ht="13.8" hidden="false" customHeight="false" outlineLevel="0" collapsed="false">
      <c r="A116" s="5" t="s">
        <v>231</v>
      </c>
      <c r="B116" s="5" t="s">
        <v>232</v>
      </c>
      <c r="C116" s="6" t="n">
        <v>92</v>
      </c>
      <c r="D116" s="7" t="n">
        <v>25.56</v>
      </c>
      <c r="E116" s="8" t="n">
        <f aca="false">C116*D116</f>
        <v>2351.52</v>
      </c>
    </row>
    <row r="117" customFormat="false" ht="13.8" hidden="false" customHeight="false" outlineLevel="0" collapsed="false">
      <c r="A117" s="5" t="s">
        <v>233</v>
      </c>
      <c r="B117" s="5" t="s">
        <v>234</v>
      </c>
      <c r="C117" s="6" t="n">
        <v>2061</v>
      </c>
      <c r="D117" s="7" t="n">
        <v>13.96</v>
      </c>
      <c r="E117" s="8" t="n">
        <f aca="false">C117*D117</f>
        <v>28771.56</v>
      </c>
    </row>
    <row r="118" customFormat="false" ht="13.8" hidden="false" customHeight="false" outlineLevel="0" collapsed="false">
      <c r="A118" s="5" t="s">
        <v>235</v>
      </c>
      <c r="B118" s="5" t="s">
        <v>236</v>
      </c>
      <c r="C118" s="6" t="n">
        <v>103</v>
      </c>
      <c r="D118" s="7" t="n">
        <v>29.07</v>
      </c>
      <c r="E118" s="8" t="n">
        <f aca="false">C118*D118</f>
        <v>2994.21</v>
      </c>
    </row>
    <row r="119" customFormat="false" ht="13.8" hidden="false" customHeight="false" outlineLevel="0" collapsed="false">
      <c r="A119" s="5" t="s">
        <v>237</v>
      </c>
      <c r="B119" s="5" t="s">
        <v>238</v>
      </c>
      <c r="C119" s="6" t="n">
        <v>46</v>
      </c>
      <c r="D119" s="7" t="n">
        <v>10.93</v>
      </c>
      <c r="E119" s="8" t="n">
        <f aca="false">C119*D119</f>
        <v>502.78</v>
      </c>
    </row>
    <row r="120" customFormat="false" ht="13.8" hidden="false" customHeight="false" outlineLevel="0" collapsed="false">
      <c r="A120" s="5" t="s">
        <v>239</v>
      </c>
      <c r="B120" s="5" t="s">
        <v>240</v>
      </c>
      <c r="C120" s="6" t="n">
        <v>164</v>
      </c>
      <c r="D120" s="7" t="n">
        <v>51.12</v>
      </c>
      <c r="E120" s="8" t="n">
        <f aca="false">C120*D120</f>
        <v>8383.68</v>
      </c>
    </row>
    <row r="121" customFormat="false" ht="13.8" hidden="false" customHeight="false" outlineLevel="0" collapsed="false">
      <c r="A121" s="9" t="s">
        <v>241</v>
      </c>
      <c r="B121" s="7"/>
      <c r="C121" s="10" t="n">
        <v>1576</v>
      </c>
      <c r="D121" s="7" t="n">
        <v>45.61</v>
      </c>
      <c r="E121" s="8" t="n">
        <f aca="false">C121*D121</f>
        <v>71881.36</v>
      </c>
    </row>
    <row r="122" customFormat="false" ht="13.8" hidden="false" customHeight="false" outlineLevel="0" collapsed="false">
      <c r="E122" s="11"/>
    </row>
    <row r="123" customFormat="false" ht="13.8" hidden="false" customHeight="false" outlineLevel="0" collapsed="false">
      <c r="E123" s="12" t="n">
        <f aca="false">SUM(E3:E121)</f>
        <v>698600.33</v>
      </c>
    </row>
    <row r="124" customFormat="false" ht="13.8" hidden="false" customHeight="false" outlineLevel="0" collapsed="false">
      <c r="E124" s="11"/>
    </row>
    <row r="125" customFormat="false" ht="13.8" hidden="false" customHeight="false" outlineLevel="0" collapsed="false">
      <c r="E125" s="11"/>
    </row>
    <row r="126" customFormat="false" ht="13.8" hidden="false" customHeight="false" outlineLevel="0" collapsed="false">
      <c r="E126" s="11"/>
    </row>
    <row r="127" customFormat="false" ht="13.8" hidden="false" customHeight="false" outlineLevel="0" collapsed="false">
      <c r="E127" s="11"/>
    </row>
    <row r="128" customFormat="false" ht="13.8" hidden="false" customHeight="false" outlineLevel="0" collapsed="false">
      <c r="E128" s="11"/>
    </row>
    <row r="129" customFormat="false" ht="13.8" hidden="false" customHeight="false" outlineLevel="0" collapsed="false">
      <c r="E129" s="11"/>
    </row>
    <row r="130" customFormat="false" ht="13.8" hidden="false" customHeight="false" outlineLevel="0" collapsed="false">
      <c r="E130" s="11"/>
    </row>
    <row r="131" customFormat="false" ht="13.8" hidden="false" customHeight="false" outlineLevel="0" collapsed="false">
      <c r="E131" s="11"/>
    </row>
    <row r="132" customFormat="false" ht="13.8" hidden="false" customHeight="false" outlineLevel="0" collapsed="false">
      <c r="E132" s="11"/>
    </row>
    <row r="133" customFormat="false" ht="13.8" hidden="false" customHeight="false" outlineLevel="0" collapsed="false">
      <c r="E133" s="11"/>
    </row>
    <row r="134" customFormat="false" ht="13.8" hidden="false" customHeight="false" outlineLevel="0" collapsed="false">
      <c r="E134" s="11"/>
    </row>
    <row r="135" customFormat="false" ht="13.8" hidden="false" customHeight="false" outlineLevel="0" collapsed="false">
      <c r="E135" s="11"/>
    </row>
    <row r="136" customFormat="false" ht="13.8" hidden="false" customHeight="false" outlineLevel="0" collapsed="false">
      <c r="E136" s="11"/>
    </row>
    <row r="137" customFormat="false" ht="13.8" hidden="false" customHeight="false" outlineLevel="0" collapsed="false">
      <c r="E137" s="11"/>
    </row>
    <row r="138" customFormat="false" ht="13.8" hidden="false" customHeight="false" outlineLevel="0" collapsed="false">
      <c r="E138" s="11"/>
    </row>
    <row r="139" customFormat="false" ht="13.8" hidden="false" customHeight="false" outlineLevel="0" collapsed="false">
      <c r="E139" s="11"/>
    </row>
    <row r="140" customFormat="false" ht="13.8" hidden="false" customHeight="false" outlineLevel="0" collapsed="false">
      <c r="E140" s="11"/>
    </row>
    <row r="141" customFormat="false" ht="13.8" hidden="false" customHeight="false" outlineLevel="0" collapsed="false">
      <c r="E141" s="11"/>
    </row>
  </sheetData>
  <printOptions headings="false" gridLines="false" gridLinesSet="true" horizontalCentered="false" verticalCentered="false"/>
  <pageMargins left="0.188194444444444" right="0.157638888888889" top="0.194444444444444" bottom="0.1527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2024-06-20T06:58:42Z</dcterms:created>
  <dc:creator>sklad1</dc:creator>
  <dc:description/>
  <dc:language>cs-CZ</dc:language>
  <cp:lastModifiedBy/>
  <cp:lastPrinted>2024-06-20T14:30:46Z</cp:lastPrinted>
  <dcterms:modified xsi:type="dcterms:W3CDTF">2024-06-20T17:01:01Z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