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.perina\Documents\ESPACE Retail s.r.o\2025\Správce majetek\"/>
    </mc:Choice>
  </mc:AlternateContent>
  <xr:revisionPtr revIDLastSave="0" documentId="13_ncr:1_{C3DB4468-AEC1-435A-8A9F-07B6C502900E}" xr6:coauthVersionLast="47" xr6:coauthVersionMax="47" xr10:uidLastSave="{00000000-0000-0000-0000-000000000000}"/>
  <bookViews>
    <workbookView xWindow="1755" yWindow="1470" windowWidth="23010" windowHeight="12210" xr2:uid="{D5CF6C55-FBD4-4E7B-BCE0-058BE773055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<sst xmlns="http://schemas.openxmlformats.org/spreadsheetml/2006/main" count="44" uniqueCount="28">
  <si>
    <t>Příloha číslo 17 Kontejnerová sestava Kolovna Ostrava</t>
  </si>
  <si>
    <t xml:space="preserve"> 019001</t>
  </si>
  <si>
    <t xml:space="preserve"> Kontejner-1A BISTRO           </t>
  </si>
  <si>
    <t xml:space="preserve">24-Ostrava KOLOVNA            </t>
  </si>
  <si>
    <t xml:space="preserve"> 31.07.2019</t>
  </si>
  <si>
    <t xml:space="preserve"> 019002</t>
  </si>
  <si>
    <t xml:space="preserve"> Kontejner-2A BISTRO           </t>
  </si>
  <si>
    <t xml:space="preserve"> 019003</t>
  </si>
  <si>
    <t xml:space="preserve"> Kontejner-6 Pokladna Kolovna  </t>
  </si>
  <si>
    <t xml:space="preserve"> 019004</t>
  </si>
  <si>
    <t xml:space="preserve"> Kontejner-8 Pokladna Espace   </t>
  </si>
  <si>
    <t xml:space="preserve"> 019005</t>
  </si>
  <si>
    <t xml:space="preserve"> Kontejner-7 šatna             </t>
  </si>
  <si>
    <t xml:space="preserve"> 019006</t>
  </si>
  <si>
    <t xml:space="preserve"> Kontejner-3 kancelář Kolovna  </t>
  </si>
  <si>
    <t xml:space="preserve"> 019007</t>
  </si>
  <si>
    <t xml:space="preserve"> Kontejner-5 kuchyň            </t>
  </si>
  <si>
    <t xml:space="preserve"> 019008</t>
  </si>
  <si>
    <t xml:space="preserve"> Kontejner-10 zasedaťka        </t>
  </si>
  <si>
    <t xml:space="preserve"> 019009</t>
  </si>
  <si>
    <t xml:space="preserve"> Kontejner-9 Kancelář Espace   </t>
  </si>
  <si>
    <t>číslo</t>
  </si>
  <si>
    <t xml:space="preserve"> evidenční číslo</t>
  </si>
  <si>
    <t>Identifikace věci</t>
  </si>
  <si>
    <t>umístění</t>
  </si>
  <si>
    <t>datum zař.</t>
  </si>
  <si>
    <t>POC</t>
  </si>
  <si>
    <t>Netto hodnota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</si>
</sst>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2" fillId="0" borderId="1" xfId="1" applyBorder="1" applyAlignment="1">
      <alignment horizontal="center"/>
    </xf>
    <xf numFmtId="49" fontId="2" fillId="0" borderId="1" xfId="1" applyNumberFormat="1" applyBorder="1"/>
    <xf numFmtId="0" fontId="2" fillId="0" borderId="1" xfId="1" applyBorder="1"/>
    <xf numFmtId="4" fontId="2" fillId="0" borderId="1" xfId="1" applyNumberFormat="1" applyBorder="1"/>
    <xf numFmtId="0" fontId="3" fillId="2" borderId="1" xfId="1" applyFont="1" applyFill="1" applyBorder="1" applyAlignment="1">
      <alignment horizontal="center" wrapText="1"/>
    </xf>
    <xf numFmtId="4" fontId="3" fillId="2" borderId="1" xfId="1" applyNumberFormat="1" applyFont="1" applyFill="1" applyBorder="1" applyAlignment="1">
      <alignment horizontal="center" wrapText="1"/>
    </xf>
    <xf numFmtId="0" fontId="1" fillId="0" borderId="0" xfId="0" applyFont="1"/>
  </cellXfs>
  <cellStyles count="2">
    <cellStyle name="Normální" xfId="0" builtinId="0"/>
    <cellStyle name="Normální 2" xfId="1" xr:uid="{255801F2-2811-4446-B411-0DC06CC4C2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D9097-B205-49C9-A01D-7CB90CC0C762}">
  <dimension ref="A1:G12"/>
  <sheetViews>
    <sheetView tabSelected="1" workbookViewId="0">
      <selection activeCell="C16" sqref="C16"/>
    </sheetView>
  </sheetViews>
  <sheetFormatPr defaultRowHeight="14.4" x14ac:dyDescent="0.3"/>
  <cols>
    <col min="3" max="3" width="27.6640625" bestFit="1" customWidth="1"/>
    <col min="4" max="4" width="26.109375" bestFit="1" customWidth="1"/>
    <col min="6" max="6" width="11.6640625" bestFit="1" customWidth="1"/>
  </cols>
  <sheetData>
    <row r="1" spans="1:7" x14ac:dyDescent="0.3">
      <c r="A1" s="7" t="s">
        <v>0</v>
      </c>
    </row>
    <row r="3" spans="1:7" ht="40.200000000000003" x14ac:dyDescent="0.3">
      <c r="A3" s="5" t="s">
        <v>21</v>
      </c>
      <c r="B3" s="5" t="s">
        <v>22</v>
      </c>
      <c r="C3" s="5" t="s">
        <v>23</v>
      </c>
      <c r="D3" s="5" t="s">
        <v>24</v>
      </c>
      <c r="E3" s="5" t="s">
        <v>25</v>
      </c>
      <c r="F3" s="6" t="s">
        <v>26</v>
      </c>
      <c r="G3" s="6" t="s">
        <v>27</v>
      </c>
    </row>
    <row r="4" spans="1:7" x14ac:dyDescent="0.3">
      <c r="A4" s="1">
        <v>70</v>
      </c>
      <c r="B4" s="2" t="s">
        <v>1</v>
      </c>
      <c r="C4" s="3" t="s">
        <v>2</v>
      </c>
      <c r="D4" s="3" t="s">
        <v>3</v>
      </c>
      <c r="E4" s="2" t="s">
        <v>4</v>
      </c>
      <c r="F4" s="4">
        <v>921936</v>
      </c>
      <c r="G4" s="4">
        <f>199750-153687</f>
        <v>46063</v>
      </c>
    </row>
    <row r="5" spans="1:7" x14ac:dyDescent="0.3">
      <c r="A5" s="1">
        <v>71</v>
      </c>
      <c r="B5" s="2" t="s">
        <v>5</v>
      </c>
      <c r="C5" s="3" t="s">
        <v>6</v>
      </c>
      <c r="D5" s="3" t="s">
        <v>3</v>
      </c>
      <c r="E5" s="2" t="s">
        <v>4</v>
      </c>
      <c r="F5" s="4">
        <v>1074253</v>
      </c>
      <c r="G5" s="4">
        <f>232788-179078</f>
        <v>53710</v>
      </c>
    </row>
    <row r="6" spans="1:7" x14ac:dyDescent="0.3">
      <c r="A6" s="1">
        <v>72</v>
      </c>
      <c r="B6" s="2" t="s">
        <v>7</v>
      </c>
      <c r="C6" s="3" t="s">
        <v>8</v>
      </c>
      <c r="D6" s="3" t="s">
        <v>3</v>
      </c>
      <c r="E6" s="2" t="s">
        <v>4</v>
      </c>
      <c r="F6" s="4">
        <v>751391</v>
      </c>
      <c r="G6" s="4">
        <f>162823-125257</f>
        <v>37566</v>
      </c>
    </row>
    <row r="7" spans="1:7" x14ac:dyDescent="0.3">
      <c r="A7" s="1">
        <v>73</v>
      </c>
      <c r="B7" s="2" t="s">
        <v>9</v>
      </c>
      <c r="C7" s="3" t="s">
        <v>10</v>
      </c>
      <c r="D7" s="3" t="s">
        <v>3</v>
      </c>
      <c r="E7" s="2" t="s">
        <v>4</v>
      </c>
      <c r="F7" s="4">
        <v>723884</v>
      </c>
      <c r="G7" s="4">
        <f>156864-120672</f>
        <v>36192</v>
      </c>
    </row>
    <row r="8" spans="1:7" x14ac:dyDescent="0.3">
      <c r="A8" s="1">
        <v>74</v>
      </c>
      <c r="B8" s="2" t="s">
        <v>11</v>
      </c>
      <c r="C8" s="3" t="s">
        <v>12</v>
      </c>
      <c r="D8" s="3" t="s">
        <v>3</v>
      </c>
      <c r="E8" s="2" t="s">
        <v>4</v>
      </c>
      <c r="F8" s="4">
        <v>779748</v>
      </c>
      <c r="G8" s="4">
        <f>168970-129984</f>
        <v>38986</v>
      </c>
    </row>
    <row r="9" spans="1:7" x14ac:dyDescent="0.3">
      <c r="A9" s="1">
        <v>75</v>
      </c>
      <c r="B9" s="2" t="s">
        <v>13</v>
      </c>
      <c r="C9" s="3" t="s">
        <v>14</v>
      </c>
      <c r="D9" s="3" t="s">
        <v>3</v>
      </c>
      <c r="E9" s="2" t="s">
        <v>4</v>
      </c>
      <c r="F9" s="4">
        <v>764485</v>
      </c>
      <c r="G9" s="4">
        <f>165663-127440</f>
        <v>38223</v>
      </c>
    </row>
    <row r="10" spans="1:7" x14ac:dyDescent="0.3">
      <c r="A10" s="1">
        <v>76</v>
      </c>
      <c r="B10" s="2" t="s">
        <v>15</v>
      </c>
      <c r="C10" s="3" t="s">
        <v>16</v>
      </c>
      <c r="D10" s="3" t="s">
        <v>3</v>
      </c>
      <c r="E10" s="2" t="s">
        <v>4</v>
      </c>
      <c r="F10" s="4">
        <v>853714</v>
      </c>
      <c r="G10" s="4">
        <f>184998-142315</f>
        <v>42683</v>
      </c>
    </row>
    <row r="11" spans="1:7" x14ac:dyDescent="0.3">
      <c r="A11" s="1">
        <v>77</v>
      </c>
      <c r="B11" s="2" t="s">
        <v>17</v>
      </c>
      <c r="C11" s="3" t="s">
        <v>18</v>
      </c>
      <c r="D11" s="3" t="s">
        <v>3</v>
      </c>
      <c r="E11" s="2" t="s">
        <v>4</v>
      </c>
      <c r="F11" s="4">
        <v>703208</v>
      </c>
      <c r="G11" s="4">
        <f>152383-117225</f>
        <v>35158</v>
      </c>
    </row>
    <row r="12" spans="1:7" x14ac:dyDescent="0.3">
      <c r="A12" s="1">
        <v>78</v>
      </c>
      <c r="B12" s="2" t="s">
        <v>19</v>
      </c>
      <c r="C12" s="3" t="s">
        <v>20</v>
      </c>
      <c r="D12" s="3" t="s">
        <v>3</v>
      </c>
      <c r="E12" s="2" t="s">
        <v>4</v>
      </c>
      <c r="F12" s="4">
        <v>755550</v>
      </c>
      <c r="G12" s="4">
        <f>163727-125951</f>
        <v>37776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Peřina</dc:creator>
  <cp:lastModifiedBy>Petr Peřina</cp:lastModifiedBy>
  <dcterms:created xsi:type="dcterms:W3CDTF">2025-01-26T09:06:21Z</dcterms:created>
  <dcterms:modified xsi:type="dcterms:W3CDTF">2025-01-26T09:08:39Z</dcterms:modified>
</cp:coreProperties>
</file>