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98D265F1-75C7-40AA-82BA-52310DB44D0B}" xr6:coauthVersionLast="47" xr6:coauthVersionMax="47" xr10:uidLastSave="{00000000-0000-0000-0000-000000000000}"/>
  <bookViews>
    <workbookView xWindow="28680" yWindow="-120" windowWidth="29040" windowHeight="15720" tabRatio="901" xr2:uid="{00000000-000D-0000-FFFF-FFFF00000000}"/>
  </bookViews>
  <sheets>
    <sheet name="Odhad celkem" sheetId="7" r:id="rId1"/>
    <sheet name="Budova C - recepce" sheetId="9" r:id="rId2"/>
    <sheet name="Budova C - IT zázemí+servrovna" sheetId="1" r:id="rId3"/>
    <sheet name="Budova C - zasedačky" sheetId="3" r:id="rId4"/>
    <sheet name="Budova C - 3.patro zelené" sheetId="5" r:id="rId5"/>
    <sheet name="Budova C - 4.patro fialové" sheetId="6" r:id="rId6"/>
    <sheet name="Budova D - recepce" sheetId="10" r:id="rId7"/>
    <sheet name="Budova D - sklad suteren" sheetId="11" r:id="rId8"/>
    <sheet name="Budova D - 2.patro" sheetId="12" r:id="rId9"/>
    <sheet name="Budova D - 3.patro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B11" i="7"/>
  <c r="F7" i="13"/>
  <c r="E7" i="13"/>
  <c r="F6" i="13"/>
  <c r="E6" i="13"/>
  <c r="F5" i="13"/>
  <c r="E5" i="13"/>
  <c r="F4" i="13"/>
  <c r="E4" i="13"/>
  <c r="F3" i="13"/>
  <c r="E3" i="13"/>
  <c r="F2" i="13"/>
  <c r="E2" i="13"/>
  <c r="F5" i="12"/>
  <c r="E5" i="12"/>
  <c r="F4" i="12"/>
  <c r="E4" i="12"/>
  <c r="F3" i="12"/>
  <c r="E3" i="12"/>
  <c r="F2" i="12"/>
  <c r="E2" i="12"/>
  <c r="F6" i="11"/>
  <c r="E6" i="11"/>
  <c r="F5" i="11"/>
  <c r="E5" i="11"/>
  <c r="F4" i="11"/>
  <c r="E4" i="11"/>
  <c r="F3" i="11"/>
  <c r="E3" i="11"/>
  <c r="F2" i="10"/>
  <c r="F3" i="10" s="1"/>
  <c r="E2" i="10"/>
  <c r="E3" i="10" s="1"/>
  <c r="F6" i="9"/>
  <c r="E6" i="9"/>
  <c r="F5" i="9"/>
  <c r="E5" i="9"/>
  <c r="F4" i="9"/>
  <c r="E4" i="9"/>
  <c r="F3" i="9"/>
  <c r="E3" i="9"/>
  <c r="F2" i="9"/>
  <c r="E2" i="9"/>
  <c r="E7" i="9" s="1"/>
  <c r="E15" i="3"/>
  <c r="F15" i="3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E9" i="5"/>
  <c r="F9" i="5"/>
  <c r="E10" i="5"/>
  <c r="F10" i="5"/>
  <c r="F8" i="5"/>
  <c r="E8" i="5"/>
  <c r="F7" i="5"/>
  <c r="E7" i="5"/>
  <c r="F6" i="5"/>
  <c r="E6" i="5"/>
  <c r="F5" i="5"/>
  <c r="E5" i="5"/>
  <c r="F4" i="5"/>
  <c r="E4" i="5"/>
  <c r="F3" i="5"/>
  <c r="E3" i="5"/>
  <c r="E3" i="3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F2" i="3"/>
  <c r="E2" i="3"/>
  <c r="F16" i="1"/>
  <c r="E16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F3" i="1"/>
  <c r="E3" i="1"/>
  <c r="E8" i="13" l="1"/>
  <c r="F8" i="13"/>
  <c r="E6" i="12"/>
  <c r="F6" i="12"/>
  <c r="E7" i="11"/>
  <c r="F7" i="11"/>
  <c r="F7" i="9"/>
  <c r="F11" i="6"/>
  <c r="E11" i="6"/>
  <c r="E11" i="5"/>
  <c r="F11" i="5"/>
</calcChain>
</file>

<file path=xl/sharedStrings.xml><?xml version="1.0" encoding="utf-8"?>
<sst xmlns="http://schemas.openxmlformats.org/spreadsheetml/2006/main" count="179" uniqueCount="59">
  <si>
    <t>5x Rack</t>
  </si>
  <si>
    <t>Datové kazety</t>
  </si>
  <si>
    <t>max/ks</t>
  </si>
  <si>
    <t>min/ks</t>
  </si>
  <si>
    <t>min Kč</t>
  </si>
  <si>
    <t>max Kč</t>
  </si>
  <si>
    <t>3,5" disky</t>
  </si>
  <si>
    <t>poznámka</t>
  </si>
  <si>
    <t>různé kapacity</t>
  </si>
  <si>
    <t>cca ks</t>
  </si>
  <si>
    <t>switche</t>
  </si>
  <si>
    <t>AP UniFi</t>
  </si>
  <si>
    <t>Monitory</t>
  </si>
  <si>
    <t>NTB</t>
  </si>
  <si>
    <t>většinou starší 8+</t>
  </si>
  <si>
    <t>Stolní PC</t>
  </si>
  <si>
    <t>Tonery</t>
  </si>
  <si>
    <t>iMac</t>
  </si>
  <si>
    <t>MacMini</t>
  </si>
  <si>
    <t>Stolní tiskárny</t>
  </si>
  <si>
    <t>Stolní mini PC</t>
  </si>
  <si>
    <t>nejčastěji Dell OptiPlex 3020</t>
  </si>
  <si>
    <t>modrá zasedačka</t>
  </si>
  <si>
    <t>Receiver Onkyo</t>
  </si>
  <si>
    <t>Projektor EPSON</t>
  </si>
  <si>
    <t>Interaktivní monitor</t>
  </si>
  <si>
    <t>žlutá zasedačka</t>
  </si>
  <si>
    <t>TV</t>
  </si>
  <si>
    <t>zelená zasedačka</t>
  </si>
  <si>
    <t>Tabule s projektorem SMART</t>
  </si>
  <si>
    <t>Videokonference Polycon 6000</t>
  </si>
  <si>
    <t>fialová zasedačka</t>
  </si>
  <si>
    <t>Celkem</t>
  </si>
  <si>
    <t>Rack</t>
  </si>
  <si>
    <t>Velké tiskárny</t>
  </si>
  <si>
    <t>Skartovačka</t>
  </si>
  <si>
    <t>Skartovačka/skener</t>
  </si>
  <si>
    <t>x</t>
  </si>
  <si>
    <t>Budova C - IT zázemí+servrovna</t>
  </si>
  <si>
    <t>Budova C - zasedačky</t>
  </si>
  <si>
    <t>Budova C - 3.patro zelené</t>
  </si>
  <si>
    <t>Budova C - 4.patro fialové</t>
  </si>
  <si>
    <t>Budova / část</t>
  </si>
  <si>
    <t>Min Kč</t>
  </si>
  <si>
    <t>Max Kč</t>
  </si>
  <si>
    <t>Orientační celková hodnota</t>
  </si>
  <si>
    <t>Dell OptiPlex 3020</t>
  </si>
  <si>
    <t>Budova C - recepce</t>
  </si>
  <si>
    <t>Budova D - recepce</t>
  </si>
  <si>
    <t>Budova D - sklad suteren</t>
  </si>
  <si>
    <t>3x Rack</t>
  </si>
  <si>
    <t>v jednom se nachází UPS</t>
  </si>
  <si>
    <t>Smart Board</t>
  </si>
  <si>
    <t>HP ProDesk 490 G1 MT Business PC, nejčastěji i5</t>
  </si>
  <si>
    <t>Dell OptiPlex</t>
  </si>
  <si>
    <t>Budova D - 2.patro</t>
  </si>
  <si>
    <t>KM C224E - chyba 3726 ; oprava cca 1500 až 10.000Kč</t>
  </si>
  <si>
    <t>Budova D - 3.patro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</si>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</sst>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0" applyNumberFormat="1" applyFont="1"/>
    <xf numFmtId="165" fontId="7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Fill="1"/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8172-3DD8-47BF-986F-C9BD806C2E9D}">
  <dimension ref="A1:M16"/>
  <sheetViews>
    <sheetView tabSelected="1" workbookViewId="0">
      <selection activeCell="B12" sqref="B12"/>
    </sheetView>
  </sheetViews>
  <sheetFormatPr defaultRowHeight="15" x14ac:dyDescent="0.25"/>
  <cols>
    <col min="1" max="3" width="29.85546875" customWidth="1"/>
  </cols>
  <sheetData>
    <row r="1" spans="1:13" ht="15.75" x14ac:dyDescent="0.25">
      <c r="A1" s="10" t="s">
        <v>42</v>
      </c>
      <c r="B1" s="9" t="s">
        <v>43</v>
      </c>
      <c r="C1" s="9" t="s">
        <v>44</v>
      </c>
    </row>
    <row r="2" spans="1:13" x14ac:dyDescent="0.25">
      <c r="A2" s="18" t="s">
        <v>47</v>
      </c>
      <c r="B2" s="19">
        <v>1300</v>
      </c>
      <c r="C2" s="19">
        <v>7600</v>
      </c>
    </row>
    <row r="3" spans="1:13" x14ac:dyDescent="0.25">
      <c r="A3" s="11" t="s">
        <v>38</v>
      </c>
      <c r="B3" s="16">
        <v>259900</v>
      </c>
      <c r="C3" s="16">
        <v>915000</v>
      </c>
    </row>
    <row r="4" spans="1:13" x14ac:dyDescent="0.25">
      <c r="A4" s="12" t="s">
        <v>39</v>
      </c>
      <c r="B4" s="16">
        <v>14400</v>
      </c>
      <c r="C4" s="16">
        <v>37700</v>
      </c>
    </row>
    <row r="5" spans="1:13" x14ac:dyDescent="0.25">
      <c r="A5" s="12" t="s">
        <v>40</v>
      </c>
      <c r="B5" s="16">
        <v>34450</v>
      </c>
      <c r="C5" s="16">
        <v>143800</v>
      </c>
    </row>
    <row r="6" spans="1:13" x14ac:dyDescent="0.25">
      <c r="A6" s="12" t="s">
        <v>41</v>
      </c>
      <c r="B6" s="16">
        <v>65200</v>
      </c>
      <c r="C6" s="16">
        <v>309800</v>
      </c>
    </row>
    <row r="7" spans="1:13" x14ac:dyDescent="0.25">
      <c r="A7" s="18" t="s">
        <v>48</v>
      </c>
      <c r="B7" s="17">
        <v>100</v>
      </c>
      <c r="C7" s="16">
        <v>1500</v>
      </c>
    </row>
    <row r="8" spans="1:13" x14ac:dyDescent="0.25">
      <c r="A8" s="18" t="s">
        <v>49</v>
      </c>
      <c r="B8" s="17">
        <v>39600</v>
      </c>
      <c r="C8" s="16">
        <v>123500</v>
      </c>
    </row>
    <row r="9" spans="1:13" x14ac:dyDescent="0.25">
      <c r="A9" s="18" t="s">
        <v>55</v>
      </c>
      <c r="B9" s="16">
        <v>2800</v>
      </c>
      <c r="C9" s="16">
        <v>14600</v>
      </c>
    </row>
    <row r="10" spans="1:13" x14ac:dyDescent="0.25">
      <c r="A10" s="18" t="s">
        <v>57</v>
      </c>
      <c r="B10" s="16">
        <v>11500</v>
      </c>
      <c r="C10" s="16">
        <v>43900</v>
      </c>
    </row>
    <row r="11" spans="1:13" ht="15.75" x14ac:dyDescent="0.25">
      <c r="A11" s="10" t="s">
        <v>45</v>
      </c>
      <c r="B11" s="13">
        <f>SUM(B2:B10)</f>
        <v>429250</v>
      </c>
      <c r="C11" s="13">
        <f>SUM(C2:C10)</f>
        <v>1597400</v>
      </c>
    </row>
    <row r="16" spans="1:13" x14ac:dyDescent="0.25">
      <c r="M16" t="s">
        <v>58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E3E6-2418-4188-967F-ED5760AD0DA4}">
  <dimension ref="A1:G8"/>
  <sheetViews>
    <sheetView workbookViewId="0">
      <selection activeCell="E8" sqref="E8:F8"/>
    </sheetView>
  </sheetViews>
  <sheetFormatPr defaultRowHeight="15" x14ac:dyDescent="0.25"/>
  <cols>
    <col min="1" max="1" width="30.7109375" customWidth="1"/>
    <col min="2" max="6" width="15.7109375" customWidth="1"/>
    <col min="7" max="7" width="47.140625" bestFit="1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12</v>
      </c>
      <c r="B2" s="15">
        <v>5</v>
      </c>
      <c r="C2">
        <v>100</v>
      </c>
      <c r="D2">
        <v>1000</v>
      </c>
      <c r="E2">
        <f t="shared" ref="E2:E7" si="0">B2*C2</f>
        <v>500</v>
      </c>
      <c r="F2">
        <f t="shared" ref="F2:F7" si="1">B2*D2</f>
        <v>5000</v>
      </c>
    </row>
    <row r="3" spans="1:7" x14ac:dyDescent="0.25">
      <c r="A3" t="s">
        <v>20</v>
      </c>
      <c r="B3" s="15">
        <v>3</v>
      </c>
      <c r="C3">
        <v>300</v>
      </c>
      <c r="D3">
        <v>800</v>
      </c>
      <c r="E3">
        <f t="shared" si="0"/>
        <v>900</v>
      </c>
      <c r="F3">
        <f t="shared" si="1"/>
        <v>2400</v>
      </c>
      <c r="G3" t="s">
        <v>54</v>
      </c>
    </row>
    <row r="4" spans="1:7" x14ac:dyDescent="0.25">
      <c r="A4" t="s">
        <v>19</v>
      </c>
      <c r="B4" s="15">
        <v>4</v>
      </c>
      <c r="C4">
        <v>0</v>
      </c>
      <c r="D4">
        <v>1000</v>
      </c>
      <c r="E4">
        <f t="shared" si="0"/>
        <v>0</v>
      </c>
      <c r="F4">
        <f t="shared" si="1"/>
        <v>4000</v>
      </c>
    </row>
    <row r="5" spans="1:7" x14ac:dyDescent="0.25">
      <c r="A5" t="s">
        <v>34</v>
      </c>
      <c r="B5" s="15">
        <v>1</v>
      </c>
      <c r="C5">
        <v>10000</v>
      </c>
      <c r="D5">
        <v>30000</v>
      </c>
      <c r="E5">
        <f t="shared" si="0"/>
        <v>10000</v>
      </c>
      <c r="F5">
        <f t="shared" si="1"/>
        <v>30000</v>
      </c>
      <c r="G5" s="20" t="s">
        <v>56</v>
      </c>
    </row>
    <row r="6" spans="1:7" x14ac:dyDescent="0.25">
      <c r="A6" t="s">
        <v>35</v>
      </c>
      <c r="B6" s="15">
        <v>1</v>
      </c>
      <c r="C6">
        <v>0</v>
      </c>
      <c r="D6">
        <v>1000</v>
      </c>
      <c r="E6">
        <f t="shared" si="0"/>
        <v>0</v>
      </c>
      <c r="F6">
        <f t="shared" si="1"/>
        <v>1000</v>
      </c>
    </row>
    <row r="7" spans="1:7" x14ac:dyDescent="0.25">
      <c r="A7" t="s">
        <v>27</v>
      </c>
      <c r="B7" s="15">
        <v>1</v>
      </c>
      <c r="C7">
        <v>100</v>
      </c>
      <c r="D7">
        <v>1500</v>
      </c>
      <c r="E7">
        <f t="shared" si="0"/>
        <v>100</v>
      </c>
      <c r="F7">
        <f t="shared" si="1"/>
        <v>1500</v>
      </c>
    </row>
    <row r="8" spans="1:7" ht="15.75" x14ac:dyDescent="0.25">
      <c r="A8" s="14" t="s">
        <v>32</v>
      </c>
      <c r="B8" s="14"/>
      <c r="C8" s="14"/>
      <c r="D8" s="14"/>
      <c r="E8" s="8">
        <f>SUM(E2:E7)</f>
        <v>11500</v>
      </c>
      <c r="F8" s="8">
        <f>SUM(F2:F7)</f>
        <v>43900</v>
      </c>
    </row>
  </sheetData>
  <mergeCells count="1">
    <mergeCell ref="A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DB4F-20C8-4EB9-A77B-E0DA0A573523}">
  <dimension ref="A1:G7"/>
  <sheetViews>
    <sheetView workbookViewId="0">
      <selection activeCell="E24" sqref="E24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12</v>
      </c>
      <c r="B2" s="15">
        <v>2</v>
      </c>
      <c r="C2" s="1">
        <v>100</v>
      </c>
      <c r="D2" s="1">
        <v>1000</v>
      </c>
      <c r="E2" s="1">
        <f t="shared" ref="E2:E6" si="0">B2*C2</f>
        <v>200</v>
      </c>
      <c r="F2" s="1">
        <f t="shared" ref="F2:F6" si="1">B2*D2</f>
        <v>2000</v>
      </c>
    </row>
    <row r="3" spans="1:7" x14ac:dyDescent="0.25">
      <c r="A3" t="s">
        <v>15</v>
      </c>
      <c r="B3" s="15">
        <v>1</v>
      </c>
      <c r="C3" s="1">
        <v>100</v>
      </c>
      <c r="D3" s="1">
        <v>800</v>
      </c>
      <c r="E3" s="1">
        <f t="shared" si="0"/>
        <v>100</v>
      </c>
      <c r="F3" s="1">
        <f t="shared" si="1"/>
        <v>800</v>
      </c>
    </row>
    <row r="4" spans="1:7" x14ac:dyDescent="0.25">
      <c r="A4" t="s">
        <v>20</v>
      </c>
      <c r="B4" s="15">
        <v>1</v>
      </c>
      <c r="C4" s="1">
        <v>300</v>
      </c>
      <c r="D4" s="1">
        <v>800</v>
      </c>
      <c r="E4" s="1">
        <f t="shared" si="0"/>
        <v>300</v>
      </c>
      <c r="F4" s="1">
        <f t="shared" si="1"/>
        <v>800</v>
      </c>
      <c r="G4" t="s">
        <v>46</v>
      </c>
    </row>
    <row r="5" spans="1:7" x14ac:dyDescent="0.25">
      <c r="A5" t="s">
        <v>19</v>
      </c>
      <c r="B5" s="15">
        <v>1</v>
      </c>
      <c r="C5" s="1">
        <v>500</v>
      </c>
      <c r="D5" s="1">
        <v>1000</v>
      </c>
      <c r="E5" s="1">
        <f t="shared" si="0"/>
        <v>500</v>
      </c>
      <c r="F5" s="1">
        <f t="shared" si="1"/>
        <v>1000</v>
      </c>
    </row>
    <row r="6" spans="1:7" ht="15" customHeight="1" x14ac:dyDescent="0.25">
      <c r="A6" t="s">
        <v>27</v>
      </c>
      <c r="B6" s="15">
        <v>2</v>
      </c>
      <c r="C6" s="1">
        <v>100</v>
      </c>
      <c r="D6" s="1">
        <v>1500</v>
      </c>
      <c r="E6" s="1">
        <f t="shared" si="0"/>
        <v>200</v>
      </c>
      <c r="F6" s="1">
        <f t="shared" si="1"/>
        <v>3000</v>
      </c>
    </row>
    <row r="7" spans="1:7" ht="15" customHeight="1" x14ac:dyDescent="0.25">
      <c r="A7" s="14" t="s">
        <v>32</v>
      </c>
      <c r="B7" s="14"/>
      <c r="C7" s="14"/>
      <c r="D7" s="14"/>
      <c r="E7" s="6">
        <f>SUM(E2:E6)</f>
        <v>1300</v>
      </c>
      <c r="F7" s="6">
        <f>SUM(F2:F6)</f>
        <v>7600</v>
      </c>
      <c r="G7" s="4"/>
    </row>
  </sheetData>
  <mergeCells count="1">
    <mergeCell ref="A7:D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sqref="A1:XFD16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0</v>
      </c>
      <c r="C2" s="1"/>
      <c r="D2" s="1"/>
      <c r="E2" s="1">
        <v>200000</v>
      </c>
      <c r="F2" s="1">
        <v>400000</v>
      </c>
    </row>
    <row r="3" spans="1:7" x14ac:dyDescent="0.25">
      <c r="A3" t="s">
        <v>1</v>
      </c>
      <c r="B3">
        <v>200</v>
      </c>
      <c r="C3" s="1">
        <v>50</v>
      </c>
      <c r="D3" s="1">
        <v>300</v>
      </c>
      <c r="E3" s="1">
        <f>B3*C3</f>
        <v>10000</v>
      </c>
      <c r="F3" s="1">
        <f>B3*D3</f>
        <v>60000</v>
      </c>
      <c r="G3" t="s">
        <v>8</v>
      </c>
    </row>
    <row r="4" spans="1:7" x14ac:dyDescent="0.25">
      <c r="A4" t="s">
        <v>6</v>
      </c>
      <c r="B4">
        <v>200</v>
      </c>
      <c r="C4" s="1">
        <v>100</v>
      </c>
      <c r="D4" s="1">
        <v>1200</v>
      </c>
      <c r="E4" s="1">
        <f t="shared" ref="E4:E15" si="0">B4*C4</f>
        <v>20000</v>
      </c>
      <c r="F4" s="1">
        <f t="shared" ref="F4:F15" si="1">B4*D4</f>
        <v>240000</v>
      </c>
      <c r="G4" t="s">
        <v>8</v>
      </c>
    </row>
    <row r="5" spans="1:7" x14ac:dyDescent="0.25">
      <c r="A5" t="s">
        <v>10</v>
      </c>
      <c r="B5">
        <v>10</v>
      </c>
      <c r="C5" s="1">
        <v>200</v>
      </c>
      <c r="D5" s="1">
        <v>1000</v>
      </c>
      <c r="E5" s="1">
        <f t="shared" si="0"/>
        <v>2000</v>
      </c>
      <c r="F5" s="1">
        <f t="shared" si="1"/>
        <v>10000</v>
      </c>
    </row>
    <row r="6" spans="1:7" x14ac:dyDescent="0.25">
      <c r="A6" t="s">
        <v>11</v>
      </c>
      <c r="B6">
        <v>5</v>
      </c>
      <c r="C6" s="1"/>
      <c r="D6" s="1"/>
      <c r="E6" s="1">
        <f t="shared" si="0"/>
        <v>0</v>
      </c>
      <c r="F6" s="1">
        <f t="shared" si="1"/>
        <v>0</v>
      </c>
    </row>
    <row r="7" spans="1:7" x14ac:dyDescent="0.25">
      <c r="A7" t="s">
        <v>16</v>
      </c>
      <c r="B7">
        <v>60</v>
      </c>
      <c r="C7" s="1">
        <v>100</v>
      </c>
      <c r="D7" s="1">
        <v>600</v>
      </c>
      <c r="E7" s="1">
        <f t="shared" si="0"/>
        <v>6000</v>
      </c>
      <c r="F7" s="1">
        <f t="shared" si="1"/>
        <v>36000</v>
      </c>
    </row>
    <row r="8" spans="1:7" x14ac:dyDescent="0.25">
      <c r="A8" t="s">
        <v>12</v>
      </c>
      <c r="B8">
        <v>90</v>
      </c>
      <c r="C8" s="1">
        <v>100</v>
      </c>
      <c r="D8" s="1">
        <v>1000</v>
      </c>
      <c r="E8" s="1">
        <f t="shared" si="0"/>
        <v>9000</v>
      </c>
      <c r="F8" s="1">
        <f t="shared" si="1"/>
        <v>90000</v>
      </c>
    </row>
    <row r="9" spans="1:7" x14ac:dyDescent="0.25">
      <c r="A9" t="s">
        <v>13</v>
      </c>
      <c r="B9">
        <v>20</v>
      </c>
      <c r="C9" s="1">
        <v>100</v>
      </c>
      <c r="D9" s="1">
        <v>500</v>
      </c>
      <c r="E9" s="1">
        <f t="shared" si="0"/>
        <v>2000</v>
      </c>
      <c r="F9" s="1">
        <f t="shared" si="1"/>
        <v>10000</v>
      </c>
      <c r="G9" t="s">
        <v>14</v>
      </c>
    </row>
    <row r="10" spans="1:7" x14ac:dyDescent="0.25">
      <c r="A10" t="s">
        <v>15</v>
      </c>
      <c r="B10">
        <v>30</v>
      </c>
      <c r="C10" s="1">
        <v>100</v>
      </c>
      <c r="D10" s="1">
        <v>800</v>
      </c>
      <c r="E10" s="1">
        <f t="shared" si="0"/>
        <v>3000</v>
      </c>
      <c r="F10" s="1">
        <f t="shared" si="1"/>
        <v>24000</v>
      </c>
    </row>
    <row r="11" spans="1:7" x14ac:dyDescent="0.25">
      <c r="A11" t="s">
        <v>20</v>
      </c>
      <c r="B11">
        <v>10</v>
      </c>
      <c r="C11" s="1">
        <v>300</v>
      </c>
      <c r="D11" s="1">
        <v>800</v>
      </c>
      <c r="E11" s="1">
        <f t="shared" si="0"/>
        <v>3000</v>
      </c>
      <c r="F11" s="1">
        <f t="shared" si="1"/>
        <v>8000</v>
      </c>
      <c r="G11" t="s">
        <v>21</v>
      </c>
    </row>
    <row r="12" spans="1:7" x14ac:dyDescent="0.25">
      <c r="A12" t="s">
        <v>17</v>
      </c>
      <c r="B12">
        <v>2</v>
      </c>
      <c r="C12" s="1">
        <v>1000</v>
      </c>
      <c r="D12" s="1">
        <v>3000</v>
      </c>
      <c r="E12" s="1">
        <f t="shared" si="0"/>
        <v>2000</v>
      </c>
      <c r="F12" s="1">
        <f t="shared" si="1"/>
        <v>6000</v>
      </c>
    </row>
    <row r="13" spans="1:7" x14ac:dyDescent="0.25">
      <c r="A13" t="s">
        <v>18</v>
      </c>
      <c r="B13">
        <v>10</v>
      </c>
      <c r="C13" s="1">
        <v>250</v>
      </c>
      <c r="D13" s="1">
        <v>1000</v>
      </c>
      <c r="E13" s="1">
        <f t="shared" si="0"/>
        <v>2500</v>
      </c>
      <c r="F13" s="1">
        <f t="shared" si="1"/>
        <v>10000</v>
      </c>
    </row>
    <row r="14" spans="1:7" x14ac:dyDescent="0.25">
      <c r="A14" t="s">
        <v>19</v>
      </c>
      <c r="B14">
        <v>15</v>
      </c>
      <c r="C14" s="1">
        <v>0</v>
      </c>
      <c r="D14" s="1">
        <v>1000</v>
      </c>
      <c r="E14" s="1">
        <f t="shared" si="0"/>
        <v>0</v>
      </c>
      <c r="F14" s="1">
        <f t="shared" si="1"/>
        <v>15000</v>
      </c>
    </row>
    <row r="15" spans="1:7" ht="15" customHeight="1" x14ac:dyDescent="0.25">
      <c r="A15" t="s">
        <v>27</v>
      </c>
      <c r="B15">
        <v>4</v>
      </c>
      <c r="C15" s="1">
        <v>100</v>
      </c>
      <c r="D15" s="1">
        <v>1500</v>
      </c>
      <c r="E15" s="1">
        <f t="shared" si="0"/>
        <v>400</v>
      </c>
      <c r="F15" s="1">
        <f t="shared" si="1"/>
        <v>6000</v>
      </c>
    </row>
    <row r="16" spans="1:7" ht="15" customHeight="1" x14ac:dyDescent="0.25">
      <c r="A16" s="14" t="s">
        <v>32</v>
      </c>
      <c r="B16" s="14"/>
      <c r="C16" s="14"/>
      <c r="D16" s="14"/>
      <c r="E16" s="6">
        <f>SUM(E2:E15)</f>
        <v>259900</v>
      </c>
      <c r="F16" s="6">
        <f>SUM(F2:F15)</f>
        <v>915000</v>
      </c>
      <c r="G16" s="4"/>
    </row>
  </sheetData>
  <mergeCells count="1">
    <mergeCell ref="A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BDB4-201A-4BD6-B650-98CC6C0FBBAF}">
  <dimension ref="A1:G15"/>
  <sheetViews>
    <sheetView workbookViewId="0">
      <selection activeCell="A15" sqref="A15:F15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23</v>
      </c>
      <c r="B2">
        <v>1</v>
      </c>
      <c r="C2">
        <v>2000</v>
      </c>
      <c r="D2">
        <v>3000</v>
      </c>
      <c r="E2">
        <f>B2*C2</f>
        <v>2000</v>
      </c>
      <c r="F2">
        <f>B2*D2</f>
        <v>3000</v>
      </c>
      <c r="G2" t="s">
        <v>22</v>
      </c>
    </row>
    <row r="3" spans="1:7" x14ac:dyDescent="0.25">
      <c r="A3" t="s">
        <v>24</v>
      </c>
      <c r="B3">
        <v>1</v>
      </c>
      <c r="C3">
        <v>2000</v>
      </c>
      <c r="D3">
        <v>5000</v>
      </c>
      <c r="E3">
        <f t="shared" ref="E3:E14" si="0">B3*C3</f>
        <v>2000</v>
      </c>
      <c r="F3">
        <f t="shared" ref="F3:F14" si="1">B3*D3</f>
        <v>5000</v>
      </c>
      <c r="G3" t="s">
        <v>22</v>
      </c>
    </row>
    <row r="4" spans="1:7" x14ac:dyDescent="0.25">
      <c r="A4" t="s">
        <v>25</v>
      </c>
      <c r="B4">
        <v>1</v>
      </c>
      <c r="C4">
        <v>500</v>
      </c>
      <c r="D4">
        <v>2500</v>
      </c>
      <c r="E4">
        <f t="shared" si="0"/>
        <v>500</v>
      </c>
      <c r="F4">
        <f t="shared" si="1"/>
        <v>2500</v>
      </c>
      <c r="G4" t="s">
        <v>22</v>
      </c>
    </row>
    <row r="5" spans="1:7" x14ac:dyDescent="0.25">
      <c r="A5" t="s">
        <v>20</v>
      </c>
      <c r="B5">
        <v>1</v>
      </c>
      <c r="C5">
        <v>300</v>
      </c>
      <c r="D5">
        <v>800</v>
      </c>
      <c r="E5">
        <f t="shared" si="0"/>
        <v>300</v>
      </c>
      <c r="F5">
        <f t="shared" si="1"/>
        <v>800</v>
      </c>
      <c r="G5" t="s">
        <v>22</v>
      </c>
    </row>
    <row r="6" spans="1:7" x14ac:dyDescent="0.25">
      <c r="A6" t="s">
        <v>27</v>
      </c>
      <c r="B6">
        <v>1</v>
      </c>
      <c r="C6">
        <v>100</v>
      </c>
      <c r="D6">
        <v>1500</v>
      </c>
      <c r="E6">
        <f t="shared" si="0"/>
        <v>100</v>
      </c>
      <c r="F6">
        <f t="shared" si="1"/>
        <v>1500</v>
      </c>
      <c r="G6" t="s">
        <v>26</v>
      </c>
    </row>
    <row r="7" spans="1:7" x14ac:dyDescent="0.25">
      <c r="A7" t="s">
        <v>20</v>
      </c>
      <c r="B7">
        <v>1</v>
      </c>
      <c r="C7">
        <v>300</v>
      </c>
      <c r="D7">
        <v>800</v>
      </c>
      <c r="E7">
        <f t="shared" si="0"/>
        <v>300</v>
      </c>
      <c r="F7">
        <f t="shared" si="1"/>
        <v>800</v>
      </c>
      <c r="G7" t="s">
        <v>26</v>
      </c>
    </row>
    <row r="8" spans="1:7" x14ac:dyDescent="0.25">
      <c r="A8" t="s">
        <v>29</v>
      </c>
      <c r="B8">
        <v>1</v>
      </c>
      <c r="C8">
        <v>3000</v>
      </c>
      <c r="D8">
        <v>8000</v>
      </c>
      <c r="E8">
        <f t="shared" si="0"/>
        <v>3000</v>
      </c>
      <c r="F8">
        <f t="shared" si="1"/>
        <v>8000</v>
      </c>
      <c r="G8" t="s">
        <v>28</v>
      </c>
    </row>
    <row r="9" spans="1:7" x14ac:dyDescent="0.25">
      <c r="A9" t="s">
        <v>25</v>
      </c>
      <c r="B9">
        <v>1</v>
      </c>
      <c r="C9">
        <v>500</v>
      </c>
      <c r="D9">
        <v>2500</v>
      </c>
      <c r="E9">
        <f t="shared" si="0"/>
        <v>500</v>
      </c>
      <c r="F9">
        <f t="shared" si="1"/>
        <v>2500</v>
      </c>
      <c r="G9" t="s">
        <v>28</v>
      </c>
    </row>
    <row r="10" spans="1:7" x14ac:dyDescent="0.25">
      <c r="A10" t="s">
        <v>20</v>
      </c>
      <c r="B10">
        <v>1</v>
      </c>
      <c r="C10">
        <v>300</v>
      </c>
      <c r="D10">
        <v>800</v>
      </c>
      <c r="E10">
        <f t="shared" si="0"/>
        <v>300</v>
      </c>
      <c r="F10">
        <f t="shared" si="1"/>
        <v>800</v>
      </c>
      <c r="G10" t="s">
        <v>28</v>
      </c>
    </row>
    <row r="11" spans="1:7" x14ac:dyDescent="0.25">
      <c r="A11" t="s">
        <v>30</v>
      </c>
      <c r="B11">
        <v>1</v>
      </c>
      <c r="C11">
        <v>100</v>
      </c>
      <c r="D11">
        <v>1000</v>
      </c>
      <c r="E11">
        <f t="shared" si="0"/>
        <v>100</v>
      </c>
      <c r="F11">
        <f t="shared" si="1"/>
        <v>1000</v>
      </c>
      <c r="G11" t="s">
        <v>28</v>
      </c>
    </row>
    <row r="12" spans="1:7" x14ac:dyDescent="0.25">
      <c r="A12" t="s">
        <v>23</v>
      </c>
      <c r="B12">
        <v>1</v>
      </c>
      <c r="C12">
        <v>2000</v>
      </c>
      <c r="D12">
        <v>3000</v>
      </c>
      <c r="E12">
        <f t="shared" si="0"/>
        <v>2000</v>
      </c>
      <c r="F12">
        <f t="shared" si="1"/>
        <v>3000</v>
      </c>
      <c r="G12" t="s">
        <v>31</v>
      </c>
    </row>
    <row r="13" spans="1:7" x14ac:dyDescent="0.25">
      <c r="A13" t="s">
        <v>29</v>
      </c>
      <c r="B13">
        <v>1</v>
      </c>
      <c r="C13">
        <v>3000</v>
      </c>
      <c r="D13">
        <v>8000</v>
      </c>
      <c r="E13">
        <f t="shared" si="0"/>
        <v>3000</v>
      </c>
      <c r="F13">
        <f t="shared" si="1"/>
        <v>8000</v>
      </c>
      <c r="G13" t="s">
        <v>31</v>
      </c>
    </row>
    <row r="14" spans="1:7" x14ac:dyDescent="0.25">
      <c r="A14" t="s">
        <v>20</v>
      </c>
      <c r="B14">
        <v>1</v>
      </c>
      <c r="C14">
        <v>300</v>
      </c>
      <c r="D14">
        <v>800</v>
      </c>
      <c r="E14">
        <f t="shared" si="0"/>
        <v>300</v>
      </c>
      <c r="F14">
        <f t="shared" si="1"/>
        <v>800</v>
      </c>
      <c r="G14" t="s">
        <v>31</v>
      </c>
    </row>
    <row r="15" spans="1:7" ht="15" customHeight="1" x14ac:dyDescent="0.3">
      <c r="A15" s="14" t="s">
        <v>32</v>
      </c>
      <c r="B15" s="14"/>
      <c r="C15" s="14"/>
      <c r="D15" s="14"/>
      <c r="E15" s="8">
        <f>SUM(E2:E14)</f>
        <v>14400</v>
      </c>
      <c r="F15" s="8">
        <f>SUM(F2:F14)</f>
        <v>37700</v>
      </c>
      <c r="G15" s="5"/>
    </row>
  </sheetData>
  <mergeCells count="1">
    <mergeCell ref="A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92F6-6E08-4303-A3D3-48554E5A2BF4}">
  <dimension ref="A1:G11"/>
  <sheetViews>
    <sheetView workbookViewId="0">
      <selection activeCell="A11" sqref="A11:XFD11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33</v>
      </c>
      <c r="E2">
        <v>1000</v>
      </c>
      <c r="F2">
        <v>5000</v>
      </c>
    </row>
    <row r="3" spans="1:7" x14ac:dyDescent="0.25">
      <c r="A3" t="s">
        <v>12</v>
      </c>
      <c r="B3">
        <v>46</v>
      </c>
      <c r="C3">
        <v>100</v>
      </c>
      <c r="D3">
        <v>1000</v>
      </c>
      <c r="E3">
        <f t="shared" ref="E3:E8" si="0">B3*C3</f>
        <v>4600</v>
      </c>
      <c r="F3">
        <f t="shared" ref="F3:F8" si="1">B3*D3</f>
        <v>46000</v>
      </c>
    </row>
    <row r="4" spans="1:7" x14ac:dyDescent="0.25">
      <c r="A4" t="s">
        <v>13</v>
      </c>
      <c r="B4">
        <v>4</v>
      </c>
      <c r="C4">
        <v>100</v>
      </c>
      <c r="D4">
        <v>500</v>
      </c>
      <c r="E4">
        <f t="shared" si="0"/>
        <v>400</v>
      </c>
      <c r="F4">
        <f t="shared" si="1"/>
        <v>2000</v>
      </c>
      <c r="G4" t="s">
        <v>14</v>
      </c>
    </row>
    <row r="5" spans="1:7" x14ac:dyDescent="0.25">
      <c r="A5" t="s">
        <v>15</v>
      </c>
      <c r="B5">
        <v>3</v>
      </c>
      <c r="C5">
        <v>100</v>
      </c>
      <c r="D5">
        <v>800</v>
      </c>
      <c r="E5">
        <f t="shared" si="0"/>
        <v>300</v>
      </c>
      <c r="F5">
        <f t="shared" si="1"/>
        <v>2400</v>
      </c>
    </row>
    <row r="6" spans="1:7" x14ac:dyDescent="0.25">
      <c r="A6" t="s">
        <v>20</v>
      </c>
      <c r="B6">
        <v>23</v>
      </c>
      <c r="C6">
        <v>300</v>
      </c>
      <c r="D6">
        <v>800</v>
      </c>
      <c r="E6">
        <f t="shared" si="0"/>
        <v>6900</v>
      </c>
      <c r="F6">
        <f t="shared" si="1"/>
        <v>18400</v>
      </c>
      <c r="G6" t="s">
        <v>21</v>
      </c>
    </row>
    <row r="7" spans="1:7" x14ac:dyDescent="0.25">
      <c r="A7" t="s">
        <v>18</v>
      </c>
      <c r="B7">
        <v>5</v>
      </c>
      <c r="C7">
        <v>250</v>
      </c>
      <c r="D7">
        <v>1000</v>
      </c>
      <c r="E7">
        <f t="shared" si="0"/>
        <v>1250</v>
      </c>
      <c r="F7">
        <f t="shared" si="1"/>
        <v>5000</v>
      </c>
    </row>
    <row r="8" spans="1:7" x14ac:dyDescent="0.25">
      <c r="A8" t="s">
        <v>19</v>
      </c>
      <c r="B8">
        <v>4</v>
      </c>
      <c r="C8">
        <v>0</v>
      </c>
      <c r="D8">
        <v>1000</v>
      </c>
      <c r="E8">
        <f t="shared" si="0"/>
        <v>0</v>
      </c>
      <c r="F8">
        <f t="shared" si="1"/>
        <v>4000</v>
      </c>
    </row>
    <row r="9" spans="1:7" x14ac:dyDescent="0.25">
      <c r="A9" t="s">
        <v>34</v>
      </c>
      <c r="B9">
        <v>2</v>
      </c>
      <c r="C9">
        <v>10000</v>
      </c>
      <c r="D9">
        <v>30000</v>
      </c>
      <c r="E9">
        <f t="shared" ref="E9:E10" si="2">B9*C9</f>
        <v>20000</v>
      </c>
      <c r="F9">
        <f t="shared" ref="F9:F10" si="3">B9*D9</f>
        <v>60000</v>
      </c>
    </row>
    <row r="10" spans="1:7" x14ac:dyDescent="0.25">
      <c r="A10" t="s">
        <v>35</v>
      </c>
      <c r="B10">
        <v>1</v>
      </c>
      <c r="C10">
        <v>0</v>
      </c>
      <c r="D10">
        <v>1000</v>
      </c>
      <c r="E10">
        <f t="shared" si="2"/>
        <v>0</v>
      </c>
      <c r="F10">
        <f t="shared" si="3"/>
        <v>1000</v>
      </c>
    </row>
    <row r="11" spans="1:7" ht="15.75" x14ac:dyDescent="0.25">
      <c r="A11" s="14" t="s">
        <v>32</v>
      </c>
      <c r="B11" s="14"/>
      <c r="C11" s="14"/>
      <c r="D11" s="14"/>
      <c r="E11" s="8">
        <f>SUM(E2:E10)</f>
        <v>34450</v>
      </c>
      <c r="F11" s="8">
        <f>SUM(F2:F10)</f>
        <v>143800</v>
      </c>
    </row>
  </sheetData>
  <mergeCells count="1"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5C97-60F9-408D-B13C-A58571F60214}">
  <dimension ref="A1:G11"/>
  <sheetViews>
    <sheetView workbookViewId="0">
      <selection activeCell="H29" sqref="H29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33</v>
      </c>
      <c r="E2">
        <v>1000</v>
      </c>
      <c r="F2">
        <v>5000</v>
      </c>
    </row>
    <row r="3" spans="1:7" x14ac:dyDescent="0.25">
      <c r="A3" t="s">
        <v>12</v>
      </c>
      <c r="B3">
        <v>120</v>
      </c>
      <c r="C3">
        <v>100</v>
      </c>
      <c r="D3">
        <v>1000</v>
      </c>
      <c r="E3">
        <f t="shared" ref="E3:E10" si="0">B3*C3</f>
        <v>12000</v>
      </c>
      <c r="F3">
        <f t="shared" ref="F3:F10" si="1">B3*D3</f>
        <v>120000</v>
      </c>
    </row>
    <row r="4" spans="1:7" x14ac:dyDescent="0.25">
      <c r="A4" t="s">
        <v>13</v>
      </c>
      <c r="B4">
        <v>1</v>
      </c>
      <c r="C4">
        <v>100</v>
      </c>
      <c r="D4">
        <v>500</v>
      </c>
      <c r="E4">
        <f t="shared" si="0"/>
        <v>100</v>
      </c>
      <c r="F4">
        <f t="shared" si="1"/>
        <v>500</v>
      </c>
      <c r="G4" t="s">
        <v>14</v>
      </c>
    </row>
    <row r="5" spans="1:7" x14ac:dyDescent="0.25">
      <c r="A5" t="s">
        <v>15</v>
      </c>
      <c r="B5">
        <v>14</v>
      </c>
      <c r="C5">
        <v>100</v>
      </c>
      <c r="D5">
        <v>800</v>
      </c>
      <c r="E5">
        <f t="shared" si="0"/>
        <v>1400</v>
      </c>
      <c r="F5">
        <f t="shared" si="1"/>
        <v>11200</v>
      </c>
    </row>
    <row r="6" spans="1:7" x14ac:dyDescent="0.25">
      <c r="A6" t="s">
        <v>20</v>
      </c>
      <c r="B6">
        <v>32</v>
      </c>
      <c r="C6">
        <v>300</v>
      </c>
      <c r="D6">
        <v>800</v>
      </c>
      <c r="E6">
        <f t="shared" si="0"/>
        <v>9600</v>
      </c>
      <c r="F6">
        <f t="shared" si="1"/>
        <v>25600</v>
      </c>
      <c r="G6" t="s">
        <v>21</v>
      </c>
    </row>
    <row r="7" spans="1:7" x14ac:dyDescent="0.25">
      <c r="A7" t="s">
        <v>19</v>
      </c>
      <c r="B7">
        <v>9</v>
      </c>
      <c r="C7">
        <v>0</v>
      </c>
      <c r="D7">
        <v>1000</v>
      </c>
      <c r="E7">
        <f t="shared" si="0"/>
        <v>0</v>
      </c>
      <c r="F7">
        <f t="shared" si="1"/>
        <v>9000</v>
      </c>
    </row>
    <row r="8" spans="1:7" x14ac:dyDescent="0.25">
      <c r="A8" t="s">
        <v>34</v>
      </c>
      <c r="B8">
        <v>4</v>
      </c>
      <c r="C8">
        <v>10000</v>
      </c>
      <c r="D8">
        <v>30000</v>
      </c>
      <c r="E8">
        <f t="shared" si="0"/>
        <v>40000</v>
      </c>
      <c r="F8">
        <f t="shared" si="1"/>
        <v>120000</v>
      </c>
    </row>
    <row r="9" spans="1:7" x14ac:dyDescent="0.25">
      <c r="A9" t="s">
        <v>36</v>
      </c>
      <c r="B9">
        <v>2</v>
      </c>
      <c r="C9">
        <v>0</v>
      </c>
      <c r="D9">
        <v>1000</v>
      </c>
      <c r="E9">
        <f t="shared" si="0"/>
        <v>0</v>
      </c>
      <c r="F9">
        <f t="shared" si="1"/>
        <v>2000</v>
      </c>
    </row>
    <row r="10" spans="1:7" x14ac:dyDescent="0.25">
      <c r="A10" t="s">
        <v>27</v>
      </c>
      <c r="B10">
        <v>11</v>
      </c>
      <c r="C10">
        <v>100</v>
      </c>
      <c r="D10">
        <v>1500</v>
      </c>
      <c r="E10">
        <f t="shared" si="0"/>
        <v>1100</v>
      </c>
      <c r="F10">
        <f t="shared" si="1"/>
        <v>16500</v>
      </c>
    </row>
    <row r="11" spans="1:7" ht="15.75" x14ac:dyDescent="0.25">
      <c r="A11" s="14" t="s">
        <v>32</v>
      </c>
      <c r="B11" s="14"/>
      <c r="C11" s="14"/>
      <c r="D11" s="14"/>
      <c r="E11" s="7">
        <f>SUM(E2:E10)</f>
        <v>65200</v>
      </c>
      <c r="F11" s="7">
        <f>SUM(F2:F10)</f>
        <v>309800</v>
      </c>
    </row>
  </sheetData>
  <mergeCells count="1"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9BCB-5824-4DE5-B960-1DDDE30EE559}">
  <dimension ref="A1:G3"/>
  <sheetViews>
    <sheetView workbookViewId="0">
      <selection activeCell="A3" sqref="A3:D3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ht="15" customHeight="1" x14ac:dyDescent="0.25">
      <c r="A2" t="s">
        <v>27</v>
      </c>
      <c r="B2">
        <v>1</v>
      </c>
      <c r="C2" s="1">
        <v>100</v>
      </c>
      <c r="D2" s="1">
        <v>1500</v>
      </c>
      <c r="E2" s="1">
        <f t="shared" ref="E2" si="0">B2*C2</f>
        <v>100</v>
      </c>
      <c r="F2" s="1">
        <f t="shared" ref="F2" si="1">B2*D2</f>
        <v>1500</v>
      </c>
    </row>
    <row r="3" spans="1:7" ht="15" customHeight="1" x14ac:dyDescent="0.25">
      <c r="A3" s="14" t="s">
        <v>32</v>
      </c>
      <c r="B3" s="14"/>
      <c r="C3" s="14"/>
      <c r="D3" s="14"/>
      <c r="E3" s="6">
        <f>SUM(E2:E2)</f>
        <v>100</v>
      </c>
      <c r="F3" s="6">
        <f>SUM(F2:F2)</f>
        <v>1500</v>
      </c>
      <c r="G3" s="4"/>
    </row>
  </sheetData>
  <mergeCells count="1"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64D4-8F12-4CBD-BAA7-7B553D141BD3}">
  <dimension ref="A1:G7"/>
  <sheetViews>
    <sheetView workbookViewId="0">
      <selection activeCell="G19" sqref="G19"/>
    </sheetView>
  </sheetViews>
  <sheetFormatPr defaultRowHeight="15" x14ac:dyDescent="0.25"/>
  <cols>
    <col min="1" max="1" width="30.7109375" customWidth="1"/>
    <col min="2" max="6" width="15.7109375" customWidth="1"/>
    <col min="7" max="7" width="44" bestFit="1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50</v>
      </c>
      <c r="B2" s="15"/>
      <c r="C2" s="1"/>
      <c r="D2" s="1"/>
      <c r="E2" s="1">
        <v>2500</v>
      </c>
      <c r="F2" s="1">
        <v>6000</v>
      </c>
      <c r="G2" t="s">
        <v>51</v>
      </c>
    </row>
    <row r="3" spans="1:7" x14ac:dyDescent="0.25">
      <c r="A3" t="s">
        <v>52</v>
      </c>
      <c r="B3" s="15">
        <v>1</v>
      </c>
      <c r="C3" s="1">
        <v>500</v>
      </c>
      <c r="D3" s="1">
        <v>2000</v>
      </c>
      <c r="E3" s="1">
        <f t="shared" ref="E3:E6" si="0">B3*C3</f>
        <v>500</v>
      </c>
      <c r="F3" s="1">
        <f t="shared" ref="F3:F6" si="1">B3*D3</f>
        <v>2000</v>
      </c>
    </row>
    <row r="4" spans="1:7" x14ac:dyDescent="0.25">
      <c r="A4" t="s">
        <v>12</v>
      </c>
      <c r="B4" s="15">
        <v>1</v>
      </c>
      <c r="C4" s="1">
        <v>100</v>
      </c>
      <c r="D4" s="1">
        <v>1000</v>
      </c>
      <c r="E4" s="1">
        <f t="shared" si="0"/>
        <v>100</v>
      </c>
      <c r="F4" s="1">
        <f t="shared" si="1"/>
        <v>1000</v>
      </c>
    </row>
    <row r="5" spans="1:7" x14ac:dyDescent="0.25">
      <c r="A5" t="s">
        <v>15</v>
      </c>
      <c r="B5" s="15">
        <v>73</v>
      </c>
      <c r="C5" s="1">
        <v>500</v>
      </c>
      <c r="D5" s="1">
        <v>1500</v>
      </c>
      <c r="E5" s="1">
        <f t="shared" si="0"/>
        <v>36500</v>
      </c>
      <c r="F5" s="1">
        <f t="shared" si="1"/>
        <v>109500</v>
      </c>
      <c r="G5" t="s">
        <v>53</v>
      </c>
    </row>
    <row r="6" spans="1:7" x14ac:dyDescent="0.25">
      <c r="A6" t="s">
        <v>19</v>
      </c>
      <c r="B6" s="15">
        <v>5</v>
      </c>
      <c r="C6" s="1">
        <v>0</v>
      </c>
      <c r="D6" s="1">
        <v>1000</v>
      </c>
      <c r="E6" s="1">
        <f t="shared" si="0"/>
        <v>0</v>
      </c>
      <c r="F6" s="1">
        <f t="shared" si="1"/>
        <v>5000</v>
      </c>
    </row>
    <row r="7" spans="1:7" ht="15" customHeight="1" x14ac:dyDescent="0.25">
      <c r="A7" s="14" t="s">
        <v>32</v>
      </c>
      <c r="B7" s="14"/>
      <c r="C7" s="14"/>
      <c r="D7" s="14"/>
      <c r="E7" s="6">
        <f>SUM(E2:E6)</f>
        <v>39600</v>
      </c>
      <c r="F7" s="6">
        <f>SUM(F2:F6)</f>
        <v>123500</v>
      </c>
      <c r="G7" s="4"/>
    </row>
  </sheetData>
  <mergeCells count="1">
    <mergeCell ref="A7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0A011-3792-4F12-91C7-0192AC2530F2}">
  <dimension ref="A1:G6"/>
  <sheetViews>
    <sheetView workbookViewId="0">
      <selection activeCell="E6" sqref="E6:F6"/>
    </sheetView>
  </sheetViews>
  <sheetFormatPr defaultRowHeight="15" x14ac:dyDescent="0.25"/>
  <cols>
    <col min="1" max="1" width="30.7109375" customWidth="1"/>
    <col min="2" max="6" width="15.7109375" customWidth="1"/>
    <col min="7" max="7" width="30.7109375" customWidth="1"/>
  </cols>
  <sheetData>
    <row r="1" spans="1:7" ht="15.75" x14ac:dyDescent="0.25">
      <c r="A1" s="2" t="s">
        <v>37</v>
      </c>
      <c r="B1" s="3" t="s">
        <v>9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7</v>
      </c>
    </row>
    <row r="2" spans="1:7" x14ac:dyDescent="0.25">
      <c r="A2" t="s">
        <v>12</v>
      </c>
      <c r="B2" s="15">
        <v>7</v>
      </c>
      <c r="C2">
        <v>100</v>
      </c>
      <c r="D2">
        <v>1000</v>
      </c>
      <c r="E2">
        <f t="shared" ref="E2:E5" si="0">B2*C2</f>
        <v>700</v>
      </c>
      <c r="F2">
        <f t="shared" ref="F2:F5" si="1">B2*D2</f>
        <v>7000</v>
      </c>
    </row>
    <row r="3" spans="1:7" x14ac:dyDescent="0.25">
      <c r="A3" t="s">
        <v>20</v>
      </c>
      <c r="B3" s="15">
        <v>7</v>
      </c>
      <c r="C3">
        <v>300</v>
      </c>
      <c r="D3">
        <v>800</v>
      </c>
      <c r="E3">
        <f t="shared" si="0"/>
        <v>2100</v>
      </c>
      <c r="F3">
        <f t="shared" si="1"/>
        <v>5600</v>
      </c>
      <c r="G3" t="s">
        <v>54</v>
      </c>
    </row>
    <row r="4" spans="1:7" x14ac:dyDescent="0.25">
      <c r="A4" t="s">
        <v>19</v>
      </c>
      <c r="B4" s="15">
        <v>1</v>
      </c>
      <c r="C4">
        <v>0</v>
      </c>
      <c r="D4">
        <v>1000</v>
      </c>
      <c r="E4">
        <f t="shared" si="0"/>
        <v>0</v>
      </c>
      <c r="F4">
        <f t="shared" si="1"/>
        <v>1000</v>
      </c>
    </row>
    <row r="5" spans="1:7" x14ac:dyDescent="0.25">
      <c r="A5" t="s">
        <v>35</v>
      </c>
      <c r="B5" s="15">
        <v>1</v>
      </c>
      <c r="C5">
        <v>0</v>
      </c>
      <c r="D5">
        <v>1000</v>
      </c>
      <c r="E5">
        <f t="shared" si="0"/>
        <v>0</v>
      </c>
      <c r="F5">
        <f t="shared" si="1"/>
        <v>1000</v>
      </c>
    </row>
    <row r="6" spans="1:7" ht="15.75" x14ac:dyDescent="0.25">
      <c r="A6" s="14" t="s">
        <v>32</v>
      </c>
      <c r="B6" s="14"/>
      <c r="C6" s="14"/>
      <c r="D6" s="14"/>
      <c r="E6" s="8">
        <f>SUM(E2:E5)</f>
        <v>2800</v>
      </c>
      <c r="F6" s="8">
        <f>SUM(F2:F5)</f>
        <v>14600</v>
      </c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Odhad celkem</vt:lpstr>
      <vt:lpstr>Budova C - recepce</vt:lpstr>
      <vt:lpstr>Budova C - IT zázemí+servrovna</vt:lpstr>
      <vt:lpstr>Budova C - zasedačky</vt:lpstr>
      <vt:lpstr>Budova C - 3.patro zelené</vt:lpstr>
      <vt:lpstr>Budova C - 4.patro fialové</vt:lpstr>
      <vt:lpstr>Budova D - recepce</vt:lpstr>
      <vt:lpstr>Budova D - sklad suteren</vt:lpstr>
      <vt:lpstr>Budova D - 2.patro</vt:lpstr>
      <vt:lpstr>Budova D - 3.patro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 Šlapák</cp:lastModifiedBy>
  <dcterms:created xsi:type="dcterms:W3CDTF">2015-06-05T18:19:34Z</dcterms:created>
  <dcterms:modified xsi:type="dcterms:W3CDTF">2026-02-24T18:35:12Z</dcterms:modified>
</cp:coreProperties>
</file>